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房产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<sst xmlns="http://schemas.openxmlformats.org/spreadsheetml/2006/main" count="67" uniqueCount="43">
  <si>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评估明细表</t>
  </si>
  <si>
    <t xml:space="preserve">                                                                                      金额单位：人民币元</t>
  </si>
  <si>
    <t>序号</t>
  </si>
  <si>
    <t>所有权证号</t>
  </si>
  <si>
    <t>所有权人</t>
  </si>
  <si>
    <t>坐落</t>
  </si>
  <si>
    <t>评估单价</t>
  </si>
  <si>
    <t>评估价值</t>
  </si>
  <si>
    <t>结构</t>
  </si>
  <si>
    <t>本页小计</t>
  </si>
  <si>
    <t>建筑面积（㎡)</t>
  </si>
  <si>
    <t>资产名称</t>
  </si>
  <si>
    <t>房屋</t>
  </si>
  <si>
    <t>规划用途</t>
  </si>
  <si>
    <t>鲁（2016）临朐县不动产权第0002608号</t>
  </si>
  <si>
    <t>临朐县辛寨供销合作社</t>
  </si>
  <si>
    <t>临朐县辛寨镇东红路6300号101室</t>
  </si>
  <si>
    <t>临朐县辛寨镇东红路6300号201室</t>
  </si>
  <si>
    <t>临朐县辛寨镇东红路6300号301室</t>
  </si>
  <si>
    <t>临朐县辛寨镇东红路6300号401室</t>
  </si>
  <si>
    <t>临朐县辛寨镇东红路6300号501室</t>
  </si>
  <si>
    <t>临朐县辛寨镇东红路6300号601室</t>
  </si>
  <si>
    <t>临朐县辛寨镇东红路6300号701室</t>
  </si>
  <si>
    <t>钢混</t>
  </si>
  <si>
    <t>商业服务</t>
  </si>
  <si>
    <t>鲁（2016）临朐县不动产权第0002609号</t>
  </si>
  <si>
    <t>鲁（2016）临朐县不动产权第0002611号</t>
  </si>
  <si>
    <t>鲁（2016）临朐县不动产权第0002610号</t>
  </si>
  <si>
    <t>鲁（2016）临朐县不动产权第0002606号</t>
  </si>
  <si>
    <t>鲁（2016）临朐县不动产权第0002605号</t>
  </si>
  <si>
    <t>鲁（2016）临朐县不动产权第0002607号</t>
  </si>
  <si>
    <r>
      <t>评估基准日：2018年1</t>
    </r>
    <r>
      <rPr>
        <sz val="11"/>
        <rFont val="宋体"/>
        <family val="0"/>
      </rPr>
      <t>2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  <r>
      <rPr>
        <sz val="11"/>
        <rFont val="宋体"/>
        <family val="0"/>
      </rPr>
      <t>日</t>
    </r>
  </si>
  <si>
    <t>合计</t>
  </si>
  <si>
    <t>所在层/总层数</t>
  </si>
  <si>
    <t>1/7</t>
  </si>
  <si>
    <t>2/7</t>
  </si>
  <si>
    <t>3/7</t>
  </si>
  <si>
    <t>4/7</t>
  </si>
  <si>
    <t>5/7</t>
  </si>
  <si>
    <t>6/7</t>
  </si>
  <si>
    <t>7/7</t>
  </si>
  <si>
    <r>
      <t>填表日期：2018年12月2</t>
    </r>
    <r>
      <rPr>
        <sz val="11"/>
        <rFont val="宋体"/>
        <family val="0"/>
      </rPr>
      <t>9</t>
    </r>
    <r>
      <rPr>
        <sz val="11"/>
        <rFont val="宋体"/>
        <family val="0"/>
      </rPr>
      <t>日</t>
    </r>
    <r>
      <rPr>
        <sz val="11"/>
        <color indexed="10"/>
        <rFont val="宋体"/>
        <family val="0"/>
      </rPr>
      <t xml:space="preserve"> </t>
    </r>
    <r>
      <rPr>
        <sz val="11"/>
        <rFont val="宋体"/>
        <family val="0"/>
      </rPr>
      <t xml:space="preserve">                                                    评估机构：潍坊新正大资产评估有限公司</t>
    </r>
  </si>
  <si>
    <r>
      <t>共1页第</t>
    </r>
    <r>
      <rPr>
        <sz val="10"/>
        <rFont val="宋体"/>
        <family val="0"/>
      </rPr>
      <t>1</t>
    </r>
    <r>
      <rPr>
        <sz val="10"/>
        <rFont val="宋体"/>
        <family val="0"/>
      </rPr>
      <t>页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</si>
</sst>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;_ࣿ"/>
    <numFmt numFmtId="180" formatCode="0.0;_ࣿ"/>
    <numFmt numFmtId="181" formatCode="0.00;_ࣿ"/>
    <numFmt numFmtId="182" formatCode="0;_Є"/>
    <numFmt numFmtId="183" formatCode="0;_℄"/>
    <numFmt numFmtId="184" formatCode="0.0;_℄"/>
    <numFmt numFmtId="185" formatCode="0.00;_℄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9" xfId="50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/>
    </xf>
    <xf numFmtId="43" fontId="7" fillId="0" borderId="9" xfId="5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43" fontId="7" fillId="0" borderId="9" xfId="5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43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3" fontId="7" fillId="0" borderId="0" xfId="50" applyFont="1" applyBorder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8" fontId="7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78" fontId="7" fillId="0" borderId="9" xfId="0" applyNumberFormat="1" applyFont="1" applyBorder="1" applyAlignment="1">
      <alignment horizontal="center"/>
    </xf>
    <xf numFmtId="43" fontId="7" fillId="0" borderId="9" xfId="50" applyNumberFormat="1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19.00390625" style="0" customWidth="1"/>
    <col min="4" max="4" width="10.25390625" style="0" customWidth="1"/>
    <col min="5" max="5" width="13.375" style="0" customWidth="1"/>
    <col min="6" max="6" width="4.25390625" style="0" customWidth="1"/>
    <col min="7" max="7" width="8.25390625" style="0" customWidth="1"/>
    <col min="8" max="9" width="13.00390625" style="0" customWidth="1"/>
    <col min="10" max="10" width="11.75390625" style="0" customWidth="1"/>
    <col min="11" max="11" width="18.125" style="0" customWidth="1"/>
    <col min="12" max="12" width="15.75390625" style="0" customWidth="1"/>
    <col min="13" max="13" width="12.75390625" style="0" bestFit="1" customWidth="1"/>
  </cols>
  <sheetData>
    <row r="1" spans="1:12" ht="31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7"/>
    </row>
    <row r="2" spans="1:12" ht="15.75" customHeight="1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</row>
    <row r="3" spans="1:12" ht="12" customHeight="1">
      <c r="A3" s="45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9"/>
    </row>
    <row r="4" spans="1:12" ht="12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3"/>
    </row>
    <row r="5" spans="1:13" ht="16.5" customHeight="1">
      <c r="A5" s="3" t="s">
        <v>2</v>
      </c>
      <c r="B5" s="21" t="s">
        <v>11</v>
      </c>
      <c r="C5" s="3" t="s">
        <v>3</v>
      </c>
      <c r="D5" s="4" t="s">
        <v>4</v>
      </c>
      <c r="E5" s="3" t="s">
        <v>5</v>
      </c>
      <c r="F5" s="3" t="s">
        <v>8</v>
      </c>
      <c r="G5" s="21" t="s">
        <v>13</v>
      </c>
      <c r="H5" s="37" t="s">
        <v>33</v>
      </c>
      <c r="I5" s="16" t="s">
        <v>10</v>
      </c>
      <c r="J5" s="8" t="s">
        <v>6</v>
      </c>
      <c r="K5" s="4" t="s">
        <v>7</v>
      </c>
      <c r="L5" s="24"/>
      <c r="M5" s="1"/>
    </row>
    <row r="6" spans="1:13" ht="29.25" customHeight="1">
      <c r="A6" s="5">
        <v>1</v>
      </c>
      <c r="B6" s="20" t="s">
        <v>12</v>
      </c>
      <c r="C6" s="32" t="s">
        <v>14</v>
      </c>
      <c r="D6" s="32" t="s">
        <v>15</v>
      </c>
      <c r="E6" s="32" t="s">
        <v>16</v>
      </c>
      <c r="F6" s="33" t="s">
        <v>23</v>
      </c>
      <c r="G6" s="33" t="s">
        <v>24</v>
      </c>
      <c r="H6" s="36" t="s">
        <v>34</v>
      </c>
      <c r="I6" s="9">
        <v>2006.33</v>
      </c>
      <c r="J6" s="10">
        <v>6750</v>
      </c>
      <c r="K6" s="10">
        <f aca="true" t="shared" si="0" ref="K6:K12">J6*I6</f>
        <v>13542727.5</v>
      </c>
      <c r="L6" s="25"/>
      <c r="M6" s="2"/>
    </row>
    <row r="7" spans="1:13" ht="25.5" customHeight="1">
      <c r="A7" s="5">
        <v>2</v>
      </c>
      <c r="B7" s="20" t="s">
        <v>12</v>
      </c>
      <c r="C7" s="32" t="s">
        <v>30</v>
      </c>
      <c r="D7" s="32" t="s">
        <v>15</v>
      </c>
      <c r="E7" s="32" t="s">
        <v>17</v>
      </c>
      <c r="F7" s="33" t="s">
        <v>23</v>
      </c>
      <c r="G7" s="33" t="s">
        <v>24</v>
      </c>
      <c r="H7" s="36" t="s">
        <v>35</v>
      </c>
      <c r="I7" s="34">
        <v>2032.33</v>
      </c>
      <c r="J7" s="10">
        <v>5750</v>
      </c>
      <c r="K7" s="35">
        <f t="shared" si="0"/>
        <v>11685897.5</v>
      </c>
      <c r="L7" s="25"/>
      <c r="M7" s="1"/>
    </row>
    <row r="8" spans="1:13" ht="25.5" customHeight="1">
      <c r="A8" s="5">
        <v>3</v>
      </c>
      <c r="B8" s="20" t="s">
        <v>12</v>
      </c>
      <c r="C8" s="32" t="s">
        <v>29</v>
      </c>
      <c r="D8" s="32" t="s">
        <v>15</v>
      </c>
      <c r="E8" s="32" t="s">
        <v>18</v>
      </c>
      <c r="F8" s="33" t="s">
        <v>23</v>
      </c>
      <c r="G8" s="33" t="s">
        <v>24</v>
      </c>
      <c r="H8" s="36" t="s">
        <v>36</v>
      </c>
      <c r="I8" s="34">
        <v>2058.94</v>
      </c>
      <c r="J8" s="10">
        <v>4650</v>
      </c>
      <c r="K8" s="10">
        <f t="shared" si="0"/>
        <v>9574071</v>
      </c>
      <c r="L8" s="25"/>
      <c r="M8" s="1"/>
    </row>
    <row r="9" spans="1:13" ht="25.5" customHeight="1">
      <c r="A9" s="5">
        <v>4</v>
      </c>
      <c r="B9" s="20" t="s">
        <v>12</v>
      </c>
      <c r="C9" s="32" t="s">
        <v>28</v>
      </c>
      <c r="D9" s="32" t="s">
        <v>15</v>
      </c>
      <c r="E9" s="32" t="s">
        <v>19</v>
      </c>
      <c r="F9" s="33" t="s">
        <v>23</v>
      </c>
      <c r="G9" s="33" t="s">
        <v>24</v>
      </c>
      <c r="H9" s="36" t="s">
        <v>37</v>
      </c>
      <c r="I9" s="9">
        <v>2055.78</v>
      </c>
      <c r="J9" s="10">
        <v>3950</v>
      </c>
      <c r="K9" s="10">
        <f t="shared" si="0"/>
        <v>8120331.000000001</v>
      </c>
      <c r="L9" s="26"/>
      <c r="M9" s="1"/>
    </row>
    <row r="10" spans="1:13" ht="27" customHeight="1">
      <c r="A10" s="5">
        <v>5</v>
      </c>
      <c r="B10" s="20" t="s">
        <v>12</v>
      </c>
      <c r="C10" s="32" t="s">
        <v>25</v>
      </c>
      <c r="D10" s="32" t="s">
        <v>15</v>
      </c>
      <c r="E10" s="32" t="s">
        <v>20</v>
      </c>
      <c r="F10" s="33" t="s">
        <v>23</v>
      </c>
      <c r="G10" s="33" t="s">
        <v>24</v>
      </c>
      <c r="H10" s="36" t="s">
        <v>38</v>
      </c>
      <c r="I10" s="22">
        <v>1961.11</v>
      </c>
      <c r="J10" s="10">
        <v>4120</v>
      </c>
      <c r="K10" s="10">
        <f t="shared" si="0"/>
        <v>8079773.199999999</v>
      </c>
      <c r="L10" s="26"/>
      <c r="M10" s="1"/>
    </row>
    <row r="11" spans="1:13" ht="24" customHeight="1">
      <c r="A11" s="5">
        <v>6</v>
      </c>
      <c r="B11" s="20" t="s">
        <v>12</v>
      </c>
      <c r="C11" s="32" t="s">
        <v>27</v>
      </c>
      <c r="D11" s="32" t="s">
        <v>15</v>
      </c>
      <c r="E11" s="32" t="s">
        <v>21</v>
      </c>
      <c r="F11" s="33" t="s">
        <v>23</v>
      </c>
      <c r="G11" s="33" t="s">
        <v>24</v>
      </c>
      <c r="H11" s="36" t="s">
        <v>39</v>
      </c>
      <c r="I11" s="20">
        <v>1797.41</v>
      </c>
      <c r="J11" s="10">
        <v>4120</v>
      </c>
      <c r="K11" s="10">
        <f t="shared" si="0"/>
        <v>7405329.2</v>
      </c>
      <c r="L11" s="26"/>
      <c r="M11" s="1"/>
    </row>
    <row r="12" spans="1:13" ht="25.5" customHeight="1">
      <c r="A12" s="5">
        <v>7</v>
      </c>
      <c r="B12" s="20" t="s">
        <v>12</v>
      </c>
      <c r="C12" s="32" t="s">
        <v>26</v>
      </c>
      <c r="D12" s="32" t="s">
        <v>15</v>
      </c>
      <c r="E12" s="32" t="s">
        <v>22</v>
      </c>
      <c r="F12" s="33" t="s">
        <v>23</v>
      </c>
      <c r="G12" s="33" t="s">
        <v>24</v>
      </c>
      <c r="H12" s="36" t="s">
        <v>40</v>
      </c>
      <c r="I12" s="15">
        <v>1432.46</v>
      </c>
      <c r="J12" s="10">
        <v>3130</v>
      </c>
      <c r="K12" s="10">
        <f t="shared" si="0"/>
        <v>4483599.8</v>
      </c>
      <c r="L12" s="26"/>
      <c r="M12" s="1"/>
    </row>
    <row r="13" spans="1:13" ht="18.75" customHeight="1">
      <c r="A13" s="5"/>
      <c r="B13" s="6"/>
      <c r="C13" s="6"/>
      <c r="D13" s="6"/>
      <c r="E13" s="6"/>
      <c r="F13" s="6"/>
      <c r="G13" s="6"/>
      <c r="H13" s="6"/>
      <c r="I13" s="11"/>
      <c r="J13" s="12"/>
      <c r="K13" s="11"/>
      <c r="L13" s="26"/>
      <c r="M13" s="1"/>
    </row>
    <row r="14" spans="1:13" ht="18.75" customHeight="1">
      <c r="A14" s="5"/>
      <c r="B14" s="6"/>
      <c r="C14" s="6"/>
      <c r="D14" s="6"/>
      <c r="E14" s="6"/>
      <c r="F14" s="6"/>
      <c r="G14" s="6"/>
      <c r="H14" s="6"/>
      <c r="I14" s="11"/>
      <c r="J14" s="12"/>
      <c r="K14" s="11"/>
      <c r="L14" s="26"/>
      <c r="M14" s="1"/>
    </row>
    <row r="15" spans="1:13" ht="18.75" customHeight="1">
      <c r="A15" s="5"/>
      <c r="B15" s="6"/>
      <c r="C15" s="6"/>
      <c r="D15" s="6"/>
      <c r="E15" s="6"/>
      <c r="F15" s="6"/>
      <c r="G15" s="6"/>
      <c r="H15" s="6"/>
      <c r="I15" s="3"/>
      <c r="J15" s="12"/>
      <c r="K15" s="3"/>
      <c r="L15" s="27"/>
      <c r="M15" s="1"/>
    </row>
    <row r="16" spans="1:13" ht="18.75" customHeight="1">
      <c r="A16" s="5"/>
      <c r="B16" s="6"/>
      <c r="C16" s="6"/>
      <c r="D16" s="6"/>
      <c r="E16" s="6"/>
      <c r="F16" s="6"/>
      <c r="G16" s="6"/>
      <c r="H16" s="6"/>
      <c r="I16" s="3"/>
      <c r="J16" s="12"/>
      <c r="K16" s="3"/>
      <c r="L16" s="27"/>
      <c r="M16" s="1"/>
    </row>
    <row r="17" spans="1:13" ht="18.75" customHeight="1">
      <c r="A17" s="5"/>
      <c r="B17" s="6"/>
      <c r="C17" s="6"/>
      <c r="D17" s="6"/>
      <c r="E17" s="6"/>
      <c r="F17" s="6"/>
      <c r="G17" s="6"/>
      <c r="H17" s="6"/>
      <c r="I17" s="13"/>
      <c r="J17" s="7"/>
      <c r="K17" s="13"/>
      <c r="L17" s="28"/>
      <c r="M17" s="1"/>
    </row>
    <row r="18" spans="1:13" ht="18.75" customHeight="1">
      <c r="A18" s="5"/>
      <c r="B18" s="6"/>
      <c r="C18" s="6"/>
      <c r="D18" s="6"/>
      <c r="E18" s="6"/>
      <c r="F18" s="6"/>
      <c r="G18" s="6"/>
      <c r="H18" s="5"/>
      <c r="I18" s="13"/>
      <c r="J18" s="7"/>
      <c r="K18" s="13"/>
      <c r="L18" s="28"/>
      <c r="M18" s="1"/>
    </row>
    <row r="19" spans="1:13" ht="18.75" customHeight="1">
      <c r="A19" s="5"/>
      <c r="B19" s="6"/>
      <c r="C19" s="6"/>
      <c r="D19" s="6"/>
      <c r="E19" s="6"/>
      <c r="F19" s="6"/>
      <c r="G19" s="6"/>
      <c r="H19" s="5"/>
      <c r="I19" s="13"/>
      <c r="J19" s="7"/>
      <c r="K19" s="13"/>
      <c r="L19" s="28"/>
      <c r="M19" s="1"/>
    </row>
    <row r="20" spans="1:13" ht="18.75" customHeight="1">
      <c r="A20" s="5"/>
      <c r="B20" s="6"/>
      <c r="C20" s="6"/>
      <c r="D20" s="6"/>
      <c r="E20" s="6"/>
      <c r="F20" s="6"/>
      <c r="G20" s="6"/>
      <c r="H20" s="5"/>
      <c r="I20" s="13"/>
      <c r="J20" s="7"/>
      <c r="K20" s="13"/>
      <c r="L20" s="28"/>
      <c r="M20" s="1"/>
    </row>
    <row r="21" spans="1:13" ht="18.75" customHeight="1">
      <c r="A21" s="38" t="s">
        <v>9</v>
      </c>
      <c r="B21" s="39"/>
      <c r="C21" s="39"/>
      <c r="D21" s="39"/>
      <c r="E21" s="39"/>
      <c r="F21" s="39"/>
      <c r="G21" s="39"/>
      <c r="H21" s="5"/>
      <c r="I21" s="31">
        <f>SUM(I6:I20)</f>
        <v>13344.36</v>
      </c>
      <c r="J21" s="7"/>
      <c r="K21" s="14">
        <f>SUM(K6:K20)</f>
        <v>62891729.2</v>
      </c>
      <c r="L21" s="29"/>
      <c r="M21" s="2"/>
    </row>
    <row r="22" spans="1:13" ht="18.75" customHeight="1">
      <c r="A22" s="48" t="s">
        <v>32</v>
      </c>
      <c r="B22" s="39"/>
      <c r="C22" s="39"/>
      <c r="D22" s="39"/>
      <c r="E22" s="39"/>
      <c r="F22" s="39"/>
      <c r="G22" s="39"/>
      <c r="H22" s="5"/>
      <c r="I22" s="31"/>
      <c r="J22" s="7"/>
      <c r="K22" s="14">
        <f>K21</f>
        <v>62891729.2</v>
      </c>
      <c r="L22" s="29"/>
      <c r="M22" s="2"/>
    </row>
    <row r="23" spans="1:12" ht="18.75" customHeight="1">
      <c r="A23" s="40" t="s">
        <v>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30"/>
    </row>
  </sheetData>
  <sheetProtection/>
  <mergeCells count="7">
    <mergeCell ref="A21:G21"/>
    <mergeCell ref="A23:K23"/>
    <mergeCell ref="A1:K1"/>
    <mergeCell ref="A2:K2"/>
    <mergeCell ref="A3:K3"/>
    <mergeCell ref="A4:K4"/>
    <mergeCell ref="A22:G22"/>
  </mergeCells>
  <printOptions/>
  <pageMargins left="0.75" right="0.5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2018-12-29T01:49:46Z</cp:lastPrinted>
  <dcterms:created xsi:type="dcterms:W3CDTF">1996-12-17T01:32:42Z</dcterms:created>
  <dcterms:modified xsi:type="dcterms:W3CDTF">2018-12-29T04:02:25Z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