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评估明细表" sheetId="1" r:id="rId1"/>
  </sheets>
  <definedNames>
    <definedName name="_xlnm.Print_Titles" localSheetId="0">'评估明细表'!$1:$5</definedName>
  </definedNames>
  <calcPr fullCalcOnLoad="1"/>
</workbook>
</file>

<file path=xl/sharedStrings.xml><?xml version="1.0" encoding="utf-8"?>
<sst xmlns="http://schemas.openxmlformats.org/spreadsheetml/2006/main" count="982" uniqueCount="349">
  <si>
    <t>资产清查评估明细表</t>
  </si>
  <si>
    <r>
      <t>评估基准日：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年7月30日</t>
    </r>
  </si>
  <si>
    <t>委托评估单位：山东济宁中级人民法院</t>
  </si>
  <si>
    <t>序号</t>
  </si>
  <si>
    <t>资产编号</t>
  </si>
  <si>
    <t>资产名称</t>
  </si>
  <si>
    <t>资产类型</t>
  </si>
  <si>
    <t>规格型号</t>
  </si>
  <si>
    <t>计量单位</t>
  </si>
  <si>
    <t>数量</t>
  </si>
  <si>
    <t>单价</t>
  </si>
  <si>
    <t>评估价值</t>
  </si>
  <si>
    <t>备注</t>
  </si>
  <si>
    <t>1</t>
  </si>
  <si>
    <t>001</t>
  </si>
  <si>
    <t>项链+吊坠</t>
  </si>
  <si>
    <t>贵金属</t>
  </si>
  <si>
    <t>足金</t>
  </si>
  <si>
    <t>克</t>
  </si>
  <si>
    <t>2</t>
  </si>
  <si>
    <t>002</t>
  </si>
  <si>
    <t>耳环</t>
  </si>
  <si>
    <t>3</t>
  </si>
  <si>
    <t>003</t>
  </si>
  <si>
    <t>项链</t>
  </si>
  <si>
    <t>4</t>
  </si>
  <si>
    <t>004</t>
  </si>
  <si>
    <t>5</t>
  </si>
  <si>
    <t>005</t>
  </si>
  <si>
    <t>6</t>
  </si>
  <si>
    <t>006</t>
  </si>
  <si>
    <t>7</t>
  </si>
  <si>
    <t>007</t>
  </si>
  <si>
    <t>8</t>
  </si>
  <si>
    <t>008</t>
  </si>
  <si>
    <t>9</t>
  </si>
  <si>
    <t>009</t>
  </si>
  <si>
    <t>10</t>
  </si>
  <si>
    <t>010</t>
  </si>
  <si>
    <t>戒指</t>
  </si>
  <si>
    <t>11</t>
  </si>
  <si>
    <t>011</t>
  </si>
  <si>
    <t>12</t>
  </si>
  <si>
    <t>012</t>
  </si>
  <si>
    <t>13</t>
  </si>
  <si>
    <t>013</t>
  </si>
  <si>
    <t>14</t>
  </si>
  <si>
    <t>014</t>
  </si>
  <si>
    <t>15</t>
  </si>
  <si>
    <t>015</t>
  </si>
  <si>
    <t>16</t>
  </si>
  <si>
    <t>016</t>
  </si>
  <si>
    <t>17</t>
  </si>
  <si>
    <t>017</t>
  </si>
  <si>
    <t>18</t>
  </si>
  <si>
    <t>018</t>
  </si>
  <si>
    <t>19</t>
  </si>
  <si>
    <t>019</t>
  </si>
  <si>
    <t>20</t>
  </si>
  <si>
    <t>020</t>
  </si>
  <si>
    <t>党徽</t>
  </si>
  <si>
    <t>21</t>
  </si>
  <si>
    <t>021</t>
  </si>
  <si>
    <t>22</t>
  </si>
  <si>
    <t>022</t>
  </si>
  <si>
    <t>23</t>
  </si>
  <si>
    <t>023</t>
  </si>
  <si>
    <t>24</t>
  </si>
  <si>
    <t>024</t>
  </si>
  <si>
    <t>25</t>
  </si>
  <si>
    <t>025</t>
  </si>
  <si>
    <t>胸针</t>
  </si>
  <si>
    <t>26</t>
  </si>
  <si>
    <t>026</t>
  </si>
  <si>
    <t>吊坠</t>
  </si>
  <si>
    <t>27</t>
  </si>
  <si>
    <t>027</t>
  </si>
  <si>
    <t>手链</t>
  </si>
  <si>
    <t>28</t>
  </si>
  <si>
    <t>028</t>
  </si>
  <si>
    <t>金条</t>
  </si>
  <si>
    <t>29</t>
  </si>
  <si>
    <t>029</t>
  </si>
  <si>
    <t>30</t>
  </si>
  <si>
    <t>030</t>
  </si>
  <si>
    <t>纪念币</t>
  </si>
  <si>
    <t>31</t>
  </si>
  <si>
    <t>031</t>
  </si>
  <si>
    <t>32</t>
  </si>
  <si>
    <t>032</t>
  </si>
  <si>
    <t>33</t>
  </si>
  <si>
    <t>033</t>
  </si>
  <si>
    <t>34</t>
  </si>
  <si>
    <t>034</t>
  </si>
  <si>
    <t>35</t>
  </si>
  <si>
    <t>035</t>
  </si>
  <si>
    <t>36</t>
  </si>
  <si>
    <t>036</t>
  </si>
  <si>
    <t>37</t>
  </si>
  <si>
    <t>037</t>
  </si>
  <si>
    <t>38</t>
  </si>
  <si>
    <t>038</t>
  </si>
  <si>
    <t>39</t>
  </si>
  <si>
    <t>039</t>
  </si>
  <si>
    <t>40</t>
  </si>
  <si>
    <t>040</t>
  </si>
  <si>
    <t>耳针</t>
  </si>
  <si>
    <t>41</t>
  </si>
  <si>
    <t>041</t>
  </si>
  <si>
    <t>42</t>
  </si>
  <si>
    <t>042</t>
  </si>
  <si>
    <t>43</t>
  </si>
  <si>
    <t>043</t>
  </si>
  <si>
    <t>44</t>
  </si>
  <si>
    <t>044</t>
  </si>
  <si>
    <t>45</t>
  </si>
  <si>
    <t>045</t>
  </si>
  <si>
    <t>46</t>
  </si>
  <si>
    <t>046</t>
  </si>
  <si>
    <t>47</t>
  </si>
  <si>
    <t>047</t>
  </si>
  <si>
    <t>48</t>
  </si>
  <si>
    <t>048</t>
  </si>
  <si>
    <t>造型黄金</t>
  </si>
  <si>
    <t>49</t>
  </si>
  <si>
    <t>049</t>
  </si>
  <si>
    <t>50</t>
  </si>
  <si>
    <t>050</t>
  </si>
  <si>
    <t>51</t>
  </si>
  <si>
    <t>051</t>
  </si>
  <si>
    <t>52</t>
  </si>
  <si>
    <t>052</t>
  </si>
  <si>
    <t>53</t>
  </si>
  <si>
    <t>053</t>
  </si>
  <si>
    <t>54</t>
  </si>
  <si>
    <t>054</t>
  </si>
  <si>
    <t>55</t>
  </si>
  <si>
    <t>055</t>
  </si>
  <si>
    <t>56</t>
  </si>
  <si>
    <t>056</t>
  </si>
  <si>
    <t>57</t>
  </si>
  <si>
    <t>057</t>
  </si>
  <si>
    <t>毛主席纪念章</t>
  </si>
  <si>
    <t>58</t>
  </si>
  <si>
    <t>058</t>
  </si>
  <si>
    <t>59</t>
  </si>
  <si>
    <t>059</t>
  </si>
  <si>
    <t>手镯</t>
  </si>
  <si>
    <t>60</t>
  </si>
  <si>
    <t>060</t>
  </si>
  <si>
    <t>61</t>
  </si>
  <si>
    <t>061</t>
  </si>
  <si>
    <t>62</t>
  </si>
  <si>
    <t>062</t>
  </si>
  <si>
    <t>63</t>
  </si>
  <si>
    <t>063</t>
  </si>
  <si>
    <t>64</t>
  </si>
  <si>
    <t>064</t>
  </si>
  <si>
    <t>65</t>
  </si>
  <si>
    <t>065</t>
  </si>
  <si>
    <t>66</t>
  </si>
  <si>
    <t>066</t>
  </si>
  <si>
    <t>67</t>
  </si>
  <si>
    <t>067</t>
  </si>
  <si>
    <t>68</t>
  </si>
  <si>
    <t>068</t>
  </si>
  <si>
    <t>耳钉</t>
  </si>
  <si>
    <t>69</t>
  </si>
  <si>
    <t>069</t>
  </si>
  <si>
    <t>70</t>
  </si>
  <si>
    <t>070</t>
  </si>
  <si>
    <t>71</t>
  </si>
  <si>
    <t>071</t>
  </si>
  <si>
    <t>72</t>
  </si>
  <si>
    <t>072</t>
  </si>
  <si>
    <t>73</t>
  </si>
  <si>
    <t>073</t>
  </si>
  <si>
    <t>74</t>
  </si>
  <si>
    <t>074</t>
  </si>
  <si>
    <t>75</t>
  </si>
  <si>
    <t>075</t>
  </si>
  <si>
    <t>76</t>
  </si>
  <si>
    <t>076</t>
  </si>
  <si>
    <t>77</t>
  </si>
  <si>
    <t>077</t>
  </si>
  <si>
    <t>78</t>
  </si>
  <si>
    <t>078</t>
  </si>
  <si>
    <t>79</t>
  </si>
  <si>
    <t>079</t>
  </si>
  <si>
    <t>80</t>
  </si>
  <si>
    <t>080</t>
  </si>
  <si>
    <t>81</t>
  </si>
  <si>
    <t>081</t>
  </si>
  <si>
    <t>82</t>
  </si>
  <si>
    <t>082</t>
  </si>
  <si>
    <t>83</t>
  </si>
  <si>
    <t>083</t>
  </si>
  <si>
    <t>84</t>
  </si>
  <si>
    <t>084</t>
  </si>
  <si>
    <t>85</t>
  </si>
  <si>
    <t>085</t>
  </si>
  <si>
    <t>86</t>
  </si>
  <si>
    <t>086</t>
  </si>
  <si>
    <t>87</t>
  </si>
  <si>
    <t>087</t>
  </si>
  <si>
    <t>88</t>
  </si>
  <si>
    <t>088</t>
  </si>
  <si>
    <t>89</t>
  </si>
  <si>
    <t>089</t>
  </si>
  <si>
    <t>90</t>
  </si>
  <si>
    <t>090</t>
  </si>
  <si>
    <t>91</t>
  </si>
  <si>
    <t>091</t>
  </si>
  <si>
    <t>一帆风顺黄金</t>
  </si>
  <si>
    <t>92</t>
  </si>
  <si>
    <t>092</t>
  </si>
  <si>
    <t>93</t>
  </si>
  <si>
    <t>093</t>
  </si>
  <si>
    <t>金220</t>
  </si>
  <si>
    <t>94</t>
  </si>
  <si>
    <t>094</t>
  </si>
  <si>
    <t>95</t>
  </si>
  <si>
    <t>095</t>
  </si>
  <si>
    <t>96</t>
  </si>
  <si>
    <t>096</t>
  </si>
  <si>
    <t>97</t>
  </si>
  <si>
    <t>097</t>
  </si>
  <si>
    <t>98</t>
  </si>
  <si>
    <t>098</t>
  </si>
  <si>
    <t>99</t>
  </si>
  <si>
    <t>099</t>
  </si>
  <si>
    <t>100</t>
  </si>
  <si>
    <t>101</t>
  </si>
  <si>
    <t>棍状物</t>
  </si>
  <si>
    <t>未检出</t>
  </si>
  <si>
    <t>102</t>
  </si>
  <si>
    <t>103</t>
  </si>
  <si>
    <t>104</t>
  </si>
  <si>
    <t>105</t>
  </si>
  <si>
    <t>106</t>
  </si>
  <si>
    <t>107</t>
  </si>
  <si>
    <t>108</t>
  </si>
  <si>
    <t>109</t>
  </si>
  <si>
    <t>开幕纪念章</t>
  </si>
  <si>
    <t>110</t>
  </si>
  <si>
    <t>铂Pt900</t>
  </si>
  <si>
    <t>111</t>
  </si>
  <si>
    <t>112</t>
  </si>
  <si>
    <t>铂Pt950</t>
  </si>
  <si>
    <t>113</t>
  </si>
  <si>
    <t>114</t>
  </si>
  <si>
    <t>链：铂Pt900，坠：铂Pt950</t>
  </si>
  <si>
    <t>115</t>
  </si>
  <si>
    <t>银925</t>
  </si>
  <si>
    <t>116</t>
  </si>
  <si>
    <t>117</t>
  </si>
  <si>
    <t>118</t>
  </si>
  <si>
    <t>119</t>
  </si>
  <si>
    <t>120</t>
  </si>
  <si>
    <t>121</t>
  </si>
  <si>
    <t>122</t>
  </si>
  <si>
    <t>链：铂Pt950，坠：铂Pt900</t>
  </si>
  <si>
    <t>123</t>
  </si>
  <si>
    <t>铂Pt990</t>
  </si>
  <si>
    <t>124</t>
  </si>
  <si>
    <t>125</t>
  </si>
  <si>
    <t>126</t>
  </si>
  <si>
    <t>链：铂Pt950，坠：钯Pd950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</si>
  <si>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</si>
  <si>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</si>
  <si>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</si>
  <si>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</si>
  <si>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</si>
  <si>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</si>
  <si>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</si>
  <si>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</si>
  <si>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</si>
  <si>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</si>
  <si>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</si>
  <si>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</si>
  <si>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</si>
  <si>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</si>
  <si>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</si>
  <si>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</si>
  <si>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</si>
  <si>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</si>
  <si>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纪念章</t>
  </si>
  <si>
    <t>145</t>
  </si>
  <si>
    <t>足银</t>
  </si>
  <si>
    <t>146</t>
  </si>
  <si>
    <t>惠普移动硬盘</t>
  </si>
  <si>
    <t>80G</t>
  </si>
  <si>
    <t>个</t>
  </si>
  <si>
    <t>147</t>
  </si>
  <si>
    <t>诺基亚手机</t>
  </si>
  <si>
    <t>部</t>
  </si>
  <si>
    <t>2006年</t>
  </si>
  <si>
    <t>148</t>
  </si>
  <si>
    <t>UT斯达康小灵通</t>
  </si>
  <si>
    <t>2008年</t>
  </si>
  <si>
    <t>149</t>
  </si>
  <si>
    <t>LG滑盖手机</t>
  </si>
  <si>
    <t>KG90</t>
  </si>
  <si>
    <t>150</t>
  </si>
  <si>
    <t>三星翻盖手机</t>
  </si>
  <si>
    <t>SGH-E870</t>
  </si>
  <si>
    <t>151</t>
  </si>
  <si>
    <t>2007年</t>
  </si>
  <si>
    <t>152</t>
  </si>
  <si>
    <t>长虹领航者</t>
  </si>
  <si>
    <t>153</t>
  </si>
  <si>
    <t>索尼数码摄像机</t>
  </si>
  <si>
    <t>台</t>
  </si>
  <si>
    <t>154</t>
  </si>
  <si>
    <t>佳能数码相机</t>
  </si>
  <si>
    <t>155</t>
  </si>
  <si>
    <t>电击器</t>
  </si>
  <si>
    <t>156</t>
  </si>
  <si>
    <t>上网卡</t>
  </si>
  <si>
    <t>157</t>
  </si>
  <si>
    <t>U盘</t>
  </si>
  <si>
    <t>158</t>
  </si>
  <si>
    <t>劳时特手表</t>
  </si>
  <si>
    <t>块</t>
  </si>
  <si>
    <t>159</t>
  </si>
  <si>
    <t>玉镯</t>
  </si>
  <si>
    <t>支</t>
  </si>
  <si>
    <t>160</t>
  </si>
  <si>
    <t>佛珠</t>
  </si>
  <si>
    <t>串</t>
  </si>
  <si>
    <t>161</t>
  </si>
  <si>
    <t>乳白色项链</t>
  </si>
  <si>
    <t>162</t>
  </si>
  <si>
    <t>葫芦</t>
  </si>
  <si>
    <t>163</t>
  </si>
  <si>
    <t>民国伍百文银元</t>
  </si>
  <si>
    <t>枚</t>
  </si>
  <si>
    <t>164</t>
  </si>
  <si>
    <t>民国贰百文银元</t>
  </si>
  <si>
    <t>165</t>
  </si>
  <si>
    <t>珍珠项链</t>
  </si>
  <si>
    <t>166</t>
  </si>
  <si>
    <t>一帆风顺金箔画</t>
  </si>
  <si>
    <t>幅</t>
  </si>
  <si>
    <t>167</t>
  </si>
  <si>
    <t>富贵满堂金箔画</t>
  </si>
  <si>
    <t>168</t>
  </si>
  <si>
    <t>花开富贵金箔画</t>
  </si>
  <si>
    <t>累 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</si>
</sst>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#,##0.00_);[Red]\(#,##0.00\)"/>
    <numFmt numFmtId="181" formatCode="0.0_);[Red]\(0.0\)"/>
    <numFmt numFmtId="182" formatCode="0_ "/>
    <numFmt numFmtId="183" formatCode="0.00_);[Red]\(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sz val="12"/>
      <name val="바탕체"/>
      <family val="3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85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8" fontId="7" fillId="20" borderId="0" applyNumberFormat="0" applyBorder="0" applyAlignment="0" applyProtection="0"/>
    <xf numFmtId="10" fontId="7" fillId="21" borderId="1" applyNumberFormat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10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4" borderId="5" applyNumberFormat="0" applyAlignment="0" applyProtection="0"/>
    <xf numFmtId="0" fontId="44" fillId="25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48" fillId="26" borderId="0" applyNumberFormat="0" applyBorder="0" applyAlignment="0" applyProtection="0"/>
    <xf numFmtId="0" fontId="49" fillId="24" borderId="8" applyNumberFormat="0" applyAlignment="0" applyProtection="0"/>
    <xf numFmtId="0" fontId="50" fillId="27" borderId="5" applyNumberFormat="0" applyAlignment="0" applyProtection="0"/>
    <xf numFmtId="0" fontId="6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1" fillId="34" borderId="9" applyNumberFormat="0" applyFont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>
      <alignment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shrinkToFit="1"/>
    </xf>
    <xf numFmtId="180" fontId="0" fillId="0" borderId="0" xfId="0" applyNumberFormat="1" applyAlignment="1">
      <alignment horizontal="center" vertical="center" shrinkToFit="1"/>
    </xf>
    <xf numFmtId="49" fontId="2" fillId="0" borderId="0" xfId="46" applyNumberFormat="1" applyFont="1" applyFill="1" applyAlignment="1" applyProtection="1">
      <alignment horizontal="center" vertical="center"/>
      <protection/>
    </xf>
    <xf numFmtId="49" fontId="2" fillId="0" borderId="0" xfId="46" applyNumberFormat="1" applyFont="1" applyFill="1" applyAlignment="1" applyProtection="1">
      <alignment vertical="center" shrinkToFit="1"/>
      <protection/>
    </xf>
    <xf numFmtId="49" fontId="0" fillId="0" borderId="0" xfId="45" applyNumberFormat="1" applyFont="1" applyBorder="1" applyAlignment="1">
      <alignment horizontal="left"/>
      <protection/>
    </xf>
    <xf numFmtId="49" fontId="0" fillId="0" borderId="0" xfId="45" applyNumberFormat="1" applyFont="1" applyBorder="1" applyAlignment="1">
      <alignment shrinkToFit="1"/>
      <protection/>
    </xf>
    <xf numFmtId="49" fontId="2" fillId="0" borderId="1" xfId="46" applyNumberFormat="1" applyFont="1" applyFill="1" applyBorder="1" applyAlignment="1" applyProtection="1">
      <alignment horizontal="center" vertical="center" wrapText="1"/>
      <protection/>
    </xf>
    <xf numFmtId="49" fontId="0" fillId="0" borderId="1" xfId="46" applyNumberFormat="1" applyFont="1" applyFill="1" applyBorder="1" applyAlignment="1" applyProtection="1">
      <alignment vertical="center" shrinkToFit="1"/>
      <protection/>
    </xf>
    <xf numFmtId="49" fontId="0" fillId="0" borderId="1" xfId="46" applyNumberFormat="1" applyFont="1" applyFill="1" applyBorder="1" applyAlignment="1" applyProtection="1">
      <alignment horizontal="center" vertical="center" shrinkToFit="1"/>
      <protection/>
    </xf>
    <xf numFmtId="181" fontId="0" fillId="0" borderId="1" xfId="46" applyNumberFormat="1" applyFont="1" applyFill="1" applyBorder="1" applyAlignment="1" applyProtection="1">
      <alignment horizontal="center" vertical="center" wrapText="1"/>
      <protection/>
    </xf>
    <xf numFmtId="49" fontId="0" fillId="0" borderId="1" xfId="46" applyNumberFormat="1" applyFont="1" applyFill="1" applyBorder="1" applyAlignment="1" applyProtection="1">
      <alignment horizontal="center" vertical="center" wrapText="1"/>
      <protection/>
    </xf>
    <xf numFmtId="49" fontId="3" fillId="0" borderId="1" xfId="46" applyNumberFormat="1" applyFont="1" applyFill="1" applyBorder="1" applyAlignment="1" applyProtection="1">
      <alignment horizontal="center" vertical="center"/>
      <protection locked="0"/>
    </xf>
    <xf numFmtId="0" fontId="52" fillId="0" borderId="1" xfId="0" applyFont="1" applyBorder="1" applyAlignment="1">
      <alignment horizontal="center" vertical="center" shrinkToFit="1"/>
    </xf>
    <xf numFmtId="182" fontId="52" fillId="0" borderId="1" xfId="0" applyNumberFormat="1" applyFont="1" applyBorder="1" applyAlignment="1">
      <alignment horizontal="center" vertical="center"/>
    </xf>
    <xf numFmtId="0" fontId="1" fillId="21" borderId="1" xfId="0" applyNumberFormat="1" applyFont="1" applyFill="1" applyBorder="1" applyAlignment="1" applyProtection="1">
      <alignment horizontal="center" vertical="center" shrinkToFit="1"/>
      <protection/>
    </xf>
    <xf numFmtId="0" fontId="53" fillId="0" borderId="1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4" fontId="52" fillId="0" borderId="1" xfId="0" applyNumberFormat="1" applyFont="1" applyBorder="1" applyAlignment="1">
      <alignment horizontal="right" vertical="center" wrapText="1"/>
    </xf>
    <xf numFmtId="49" fontId="2" fillId="0" borderId="0" xfId="46" applyNumberFormat="1" applyFont="1" applyFill="1" applyAlignment="1" applyProtection="1">
      <alignment horizontal="center" vertical="center" shrinkToFit="1"/>
      <protection/>
    </xf>
    <xf numFmtId="183" fontId="0" fillId="0" borderId="1" xfId="46" applyNumberFormat="1" applyFont="1" applyFill="1" applyBorder="1" applyAlignment="1" applyProtection="1">
      <alignment horizontal="center" vertical="center" shrinkToFit="1"/>
      <protection/>
    </xf>
    <xf numFmtId="0" fontId="52" fillId="0" borderId="1" xfId="0" applyFont="1" applyBorder="1" applyAlignment="1">
      <alignment horizontal="justify" vertical="center" wrapText="1"/>
    </xf>
    <xf numFmtId="182" fontId="52" fillId="0" borderId="1" xfId="0" applyNumberFormat="1" applyFont="1" applyBorder="1" applyAlignment="1">
      <alignment horizontal="center" vertical="center" wrapText="1"/>
    </xf>
    <xf numFmtId="0" fontId="52" fillId="0" borderId="1" xfId="0" applyFont="1" applyBorder="1" applyAlignment="1">
      <alignment horizontal="justify" vertical="center" shrinkToFit="1"/>
    </xf>
    <xf numFmtId="182" fontId="52" fillId="0" borderId="1" xfId="0" applyNumberFormat="1" applyFont="1" applyBorder="1" applyAlignment="1">
      <alignment horizontal="justify" vertical="center" wrapText="1"/>
    </xf>
    <xf numFmtId="0" fontId="1" fillId="21" borderId="1" xfId="0" applyNumberFormat="1" applyFont="1" applyFill="1" applyBorder="1" applyAlignment="1" applyProtection="1">
      <alignment horizontal="left" vertical="center" shrinkToFit="1"/>
      <protection/>
    </xf>
    <xf numFmtId="0" fontId="53" fillId="0" borderId="1" xfId="0" applyFont="1" applyBorder="1" applyAlignment="1">
      <alignment horizontal="justify" vertical="center" wrapText="1"/>
    </xf>
    <xf numFmtId="0" fontId="52" fillId="0" borderId="1" xfId="0" applyFont="1" applyBorder="1" applyAlignment="1">
      <alignment horizontal="right" vertical="center" wrapText="1"/>
    </xf>
    <xf numFmtId="182" fontId="52" fillId="0" borderId="10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21" borderId="11" xfId="0" applyNumberFormat="1" applyFont="1" applyFill="1" applyBorder="1" applyAlignment="1" applyProtection="1">
      <alignment horizontal="left" vertical="center"/>
      <protection/>
    </xf>
    <xf numFmtId="0" fontId="1" fillId="21" borderId="12" xfId="0" applyNumberFormat="1" applyFont="1" applyFill="1" applyBorder="1" applyAlignment="1" applyProtection="1">
      <alignment horizontal="left" vertical="center"/>
      <protection/>
    </xf>
    <xf numFmtId="0" fontId="1" fillId="21" borderId="1" xfId="0" applyNumberFormat="1" applyFont="1" applyFill="1" applyBorder="1" applyAlignment="1" applyProtection="1">
      <alignment horizontal="left" vertical="center"/>
      <protection/>
    </xf>
    <xf numFmtId="49" fontId="5" fillId="0" borderId="1" xfId="46" applyNumberFormat="1" applyFont="1" applyFill="1" applyBorder="1" applyAlignment="1" applyProtection="1">
      <alignment horizontal="center" vertical="center"/>
      <protection locked="0"/>
    </xf>
    <xf numFmtId="0" fontId="1" fillId="21" borderId="1" xfId="0" applyNumberFormat="1" applyFont="1" applyFill="1" applyBorder="1" applyAlignment="1" applyProtection="1">
      <alignment horizontal="right" vertical="center"/>
      <protection/>
    </xf>
    <xf numFmtId="0" fontId="52" fillId="0" borderId="13" xfId="0" applyFont="1" applyBorder="1" applyAlignment="1">
      <alignment horizontal="justify" vertical="center" wrapText="1"/>
    </xf>
    <xf numFmtId="0" fontId="1" fillId="21" borderId="14" xfId="0" applyNumberFormat="1" applyFont="1" applyFill="1" applyBorder="1" applyAlignment="1" applyProtection="1">
      <alignment horizontal="left" vertical="center"/>
      <protection/>
    </xf>
    <xf numFmtId="49" fontId="4" fillId="0" borderId="0" xfId="46" applyNumberFormat="1" applyFont="1" applyFill="1" applyAlignment="1" applyProtection="1">
      <alignment horizontal="center" vertical="center"/>
      <protection/>
    </xf>
    <xf numFmtId="49" fontId="2" fillId="0" borderId="0" xfId="45" applyNumberFormat="1" applyFont="1" applyAlignment="1">
      <alignment horizontal="center"/>
      <protection/>
    </xf>
  </cellXfs>
  <cellStyles count="7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_Sheet1" xfId="45"/>
    <cellStyle name="常规_待修改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霓付 [0]_97MBO" xfId="57"/>
    <cellStyle name="霓付_97MBO" xfId="58"/>
    <cellStyle name="烹拳 [0]_97MBO" xfId="59"/>
    <cellStyle name="烹拳_97MBO" xfId="60"/>
    <cellStyle name="普通_ 白土" xfId="61"/>
    <cellStyle name="千分位[0]_ 白土" xfId="62"/>
    <cellStyle name="千分位_ 白土" xfId="63"/>
    <cellStyle name="千位[0]_laroux" xfId="64"/>
    <cellStyle name="千位_laroux" xfId="65"/>
    <cellStyle name="Comma" xfId="66"/>
    <cellStyle name="Comma [0]" xfId="67"/>
    <cellStyle name="钎霖_laroux" xfId="68"/>
    <cellStyle name="适中" xfId="69"/>
    <cellStyle name="输出" xfId="70"/>
    <cellStyle name="输入" xfId="71"/>
    <cellStyle name="Followed Hyperlink" xfId="72"/>
    <cellStyle name="着色 1" xfId="73"/>
    <cellStyle name="着色 2" xfId="74"/>
    <cellStyle name="着色 3" xfId="75"/>
    <cellStyle name="着色 4" xfId="76"/>
    <cellStyle name="着色 5" xfId="77"/>
    <cellStyle name="着色 6" xfId="78"/>
    <cellStyle name="注释" xfId="79"/>
    <cellStyle name="콤마 [0]_BOILER-CO1" xfId="80"/>
    <cellStyle name="콤마_BOILER-CO1" xfId="81"/>
    <cellStyle name="통화 [0]_BOILER-CO1" xfId="82"/>
    <cellStyle name="통화_BOILER-CO1" xfId="83"/>
    <cellStyle name="표준_0N-HANDLING 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38">
      <selection activeCell="E172" sqref="E172"/>
    </sheetView>
  </sheetViews>
  <sheetFormatPr defaultColWidth="9.00390625" defaultRowHeight="14.25"/>
  <cols>
    <col min="1" max="1" width="4.625" style="0" customWidth="1"/>
    <col min="2" max="2" width="7.75390625" style="0" customWidth="1"/>
    <col min="3" max="3" width="18.75390625" style="3" customWidth="1"/>
    <col min="4" max="4" width="16.125" style="3" customWidth="1"/>
    <col min="5" max="5" width="14.375" style="3" customWidth="1"/>
    <col min="6" max="6" width="10.375" style="0" customWidth="1"/>
    <col min="7" max="7" width="8.25390625" style="0" customWidth="1"/>
    <col min="8" max="8" width="10.625" style="0" customWidth="1"/>
    <col min="9" max="9" width="12.75390625" style="4" customWidth="1"/>
    <col min="10" max="10" width="13.875" style="5" customWidth="1"/>
  </cols>
  <sheetData>
    <row r="1" spans="1:10" ht="32.2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4.25" customHeight="1">
      <c r="A3" s="6"/>
      <c r="B3" s="6"/>
      <c r="C3" s="7"/>
      <c r="D3" s="7"/>
      <c r="E3" s="7"/>
      <c r="F3" s="6"/>
      <c r="G3" s="6"/>
      <c r="H3" s="6"/>
      <c r="I3" s="22"/>
      <c r="J3" s="6"/>
    </row>
    <row r="4" spans="1:10" s="1" customFormat="1" ht="14.25" customHeight="1">
      <c r="A4" s="8" t="s">
        <v>2</v>
      </c>
      <c r="B4" s="8"/>
      <c r="C4" s="9"/>
      <c r="D4" s="9"/>
      <c r="E4" s="9"/>
      <c r="F4" s="6"/>
      <c r="G4" s="6"/>
      <c r="H4" s="6"/>
      <c r="I4" s="22"/>
      <c r="J4" s="6"/>
    </row>
    <row r="5" spans="1:10" s="1" customFormat="1" ht="32.25" customHeight="1">
      <c r="A5" s="10" t="s">
        <v>3</v>
      </c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  <c r="H5" s="12" t="s">
        <v>10</v>
      </c>
      <c r="I5" s="23" t="s">
        <v>11</v>
      </c>
      <c r="J5" s="14" t="s">
        <v>12</v>
      </c>
    </row>
    <row r="6" spans="1:10" s="2" customFormat="1" ht="15.75" customHeight="1">
      <c r="A6" s="15" t="s">
        <v>13</v>
      </c>
      <c r="B6" s="15" t="s">
        <v>14</v>
      </c>
      <c r="C6" s="16" t="s">
        <v>15</v>
      </c>
      <c r="D6" s="17" t="s">
        <v>16</v>
      </c>
      <c r="E6" s="18" t="s">
        <v>17</v>
      </c>
      <c r="F6" s="19" t="s">
        <v>18</v>
      </c>
      <c r="G6" s="20">
        <v>17.38</v>
      </c>
      <c r="H6" s="21">
        <v>255.77</v>
      </c>
      <c r="I6" s="21">
        <f>G6*H6</f>
        <v>4445.2826</v>
      </c>
      <c r="J6" s="24"/>
    </row>
    <row r="7" spans="1:10" s="2" customFormat="1" ht="15.75" customHeight="1">
      <c r="A7" s="15" t="s">
        <v>19</v>
      </c>
      <c r="B7" s="15" t="s">
        <v>20</v>
      </c>
      <c r="C7" s="16" t="s">
        <v>21</v>
      </c>
      <c r="D7" s="17" t="s">
        <v>16</v>
      </c>
      <c r="E7" s="18" t="s">
        <v>17</v>
      </c>
      <c r="F7" s="19" t="s">
        <v>18</v>
      </c>
      <c r="G7" s="20">
        <v>0.8</v>
      </c>
      <c r="H7" s="21">
        <v>255.77</v>
      </c>
      <c r="I7" s="21">
        <f aca="true" t="shared" si="0" ref="I7:I38">G7*H7</f>
        <v>204.616</v>
      </c>
      <c r="J7" s="24"/>
    </row>
    <row r="8" spans="1:10" s="2" customFormat="1" ht="15.75" customHeight="1">
      <c r="A8" s="15" t="s">
        <v>22</v>
      </c>
      <c r="B8" s="15" t="s">
        <v>23</v>
      </c>
      <c r="C8" s="16" t="s">
        <v>24</v>
      </c>
      <c r="D8" s="17" t="s">
        <v>16</v>
      </c>
      <c r="E8" s="18" t="s">
        <v>17</v>
      </c>
      <c r="F8" s="19" t="s">
        <v>18</v>
      </c>
      <c r="G8" s="20">
        <v>10.63</v>
      </c>
      <c r="H8" s="21">
        <v>255.77</v>
      </c>
      <c r="I8" s="21">
        <f t="shared" si="0"/>
        <v>2718.8351000000002</v>
      </c>
      <c r="J8" s="24"/>
    </row>
    <row r="9" spans="1:10" s="2" customFormat="1" ht="15.75" customHeight="1">
      <c r="A9" s="15" t="s">
        <v>25</v>
      </c>
      <c r="B9" s="15" t="s">
        <v>26</v>
      </c>
      <c r="C9" s="16" t="s">
        <v>15</v>
      </c>
      <c r="D9" s="17" t="s">
        <v>16</v>
      </c>
      <c r="E9" s="18" t="s">
        <v>17</v>
      </c>
      <c r="F9" s="19" t="s">
        <v>18</v>
      </c>
      <c r="G9" s="20">
        <v>13.97</v>
      </c>
      <c r="H9" s="21">
        <v>255.77</v>
      </c>
      <c r="I9" s="21">
        <f t="shared" si="0"/>
        <v>3573.1069</v>
      </c>
      <c r="J9" s="24"/>
    </row>
    <row r="10" spans="1:10" s="2" customFormat="1" ht="15.75" customHeight="1">
      <c r="A10" s="15" t="s">
        <v>27</v>
      </c>
      <c r="B10" s="15" t="s">
        <v>28</v>
      </c>
      <c r="C10" s="16" t="s">
        <v>24</v>
      </c>
      <c r="D10" s="17" t="s">
        <v>16</v>
      </c>
      <c r="E10" s="18" t="s">
        <v>17</v>
      </c>
      <c r="F10" s="19" t="s">
        <v>18</v>
      </c>
      <c r="G10" s="20">
        <v>11.58</v>
      </c>
      <c r="H10" s="21">
        <v>255.77</v>
      </c>
      <c r="I10" s="21">
        <f t="shared" si="0"/>
        <v>2961.8166</v>
      </c>
      <c r="J10" s="24"/>
    </row>
    <row r="11" spans="1:10" s="2" customFormat="1" ht="15.75" customHeight="1">
      <c r="A11" s="15" t="s">
        <v>29</v>
      </c>
      <c r="B11" s="15" t="s">
        <v>30</v>
      </c>
      <c r="C11" s="16" t="s">
        <v>24</v>
      </c>
      <c r="D11" s="17" t="s">
        <v>16</v>
      </c>
      <c r="E11" s="18" t="s">
        <v>17</v>
      </c>
      <c r="F11" s="19" t="s">
        <v>18</v>
      </c>
      <c r="G11" s="20">
        <v>13.65</v>
      </c>
      <c r="H11" s="21">
        <v>255.77</v>
      </c>
      <c r="I11" s="21">
        <f t="shared" si="0"/>
        <v>3491.2605000000003</v>
      </c>
      <c r="J11" s="24"/>
    </row>
    <row r="12" spans="1:10" s="2" customFormat="1" ht="15.75" customHeight="1">
      <c r="A12" s="15" t="s">
        <v>31</v>
      </c>
      <c r="B12" s="15" t="s">
        <v>32</v>
      </c>
      <c r="C12" s="16" t="s">
        <v>24</v>
      </c>
      <c r="D12" s="17" t="s">
        <v>16</v>
      </c>
      <c r="E12" s="18" t="s">
        <v>17</v>
      </c>
      <c r="F12" s="19" t="s">
        <v>18</v>
      </c>
      <c r="G12" s="20">
        <v>16.8</v>
      </c>
      <c r="H12" s="21">
        <v>255.77</v>
      </c>
      <c r="I12" s="21">
        <f t="shared" si="0"/>
        <v>4296.936000000001</v>
      </c>
      <c r="J12" s="24"/>
    </row>
    <row r="13" spans="1:10" s="2" customFormat="1" ht="15.75" customHeight="1">
      <c r="A13" s="15" t="s">
        <v>33</v>
      </c>
      <c r="B13" s="15" t="s">
        <v>34</v>
      </c>
      <c r="C13" s="16" t="s">
        <v>15</v>
      </c>
      <c r="D13" s="17" t="s">
        <v>16</v>
      </c>
      <c r="E13" s="18" t="s">
        <v>17</v>
      </c>
      <c r="F13" s="19" t="s">
        <v>18</v>
      </c>
      <c r="G13" s="20">
        <v>9.34</v>
      </c>
      <c r="H13" s="21">
        <v>255.77</v>
      </c>
      <c r="I13" s="21">
        <f t="shared" si="0"/>
        <v>2388.8918</v>
      </c>
      <c r="J13" s="24"/>
    </row>
    <row r="14" spans="1:10" s="2" customFormat="1" ht="15.75" customHeight="1">
      <c r="A14" s="15" t="s">
        <v>35</v>
      </c>
      <c r="B14" s="15" t="s">
        <v>36</v>
      </c>
      <c r="C14" s="16" t="s">
        <v>24</v>
      </c>
      <c r="D14" s="17" t="s">
        <v>16</v>
      </c>
      <c r="E14" s="18" t="s">
        <v>17</v>
      </c>
      <c r="F14" s="19" t="s">
        <v>18</v>
      </c>
      <c r="G14" s="20">
        <v>3.19</v>
      </c>
      <c r="H14" s="21">
        <v>255.77</v>
      </c>
      <c r="I14" s="21">
        <f t="shared" si="0"/>
        <v>815.9063</v>
      </c>
      <c r="J14" s="24"/>
    </row>
    <row r="15" spans="1:10" s="2" customFormat="1" ht="15.75" customHeight="1">
      <c r="A15" s="15" t="s">
        <v>37</v>
      </c>
      <c r="B15" s="15" t="s">
        <v>38</v>
      </c>
      <c r="C15" s="16" t="s">
        <v>39</v>
      </c>
      <c r="D15" s="17" t="s">
        <v>16</v>
      </c>
      <c r="E15" s="18" t="s">
        <v>17</v>
      </c>
      <c r="F15" s="19" t="s">
        <v>18</v>
      </c>
      <c r="G15" s="20">
        <v>2.85</v>
      </c>
      <c r="H15" s="21">
        <v>255.77</v>
      </c>
      <c r="I15" s="21">
        <f t="shared" si="0"/>
        <v>728.9445000000001</v>
      </c>
      <c r="J15" s="24"/>
    </row>
    <row r="16" spans="1:10" s="2" customFormat="1" ht="15.75" customHeight="1">
      <c r="A16" s="15" t="s">
        <v>40</v>
      </c>
      <c r="B16" s="15" t="s">
        <v>41</v>
      </c>
      <c r="C16" s="16" t="s">
        <v>39</v>
      </c>
      <c r="D16" s="17" t="s">
        <v>16</v>
      </c>
      <c r="E16" s="18" t="s">
        <v>17</v>
      </c>
      <c r="F16" s="19" t="s">
        <v>18</v>
      </c>
      <c r="G16" s="20">
        <v>4.16</v>
      </c>
      <c r="H16" s="21">
        <v>255.77</v>
      </c>
      <c r="I16" s="21">
        <f t="shared" si="0"/>
        <v>1064.0032</v>
      </c>
      <c r="J16" s="24"/>
    </row>
    <row r="17" spans="1:10" s="2" customFormat="1" ht="15.75" customHeight="1">
      <c r="A17" s="15" t="s">
        <v>42</v>
      </c>
      <c r="B17" s="15" t="s">
        <v>43</v>
      </c>
      <c r="C17" s="16" t="s">
        <v>39</v>
      </c>
      <c r="D17" s="17" t="s">
        <v>16</v>
      </c>
      <c r="E17" s="18" t="s">
        <v>17</v>
      </c>
      <c r="F17" s="19" t="s">
        <v>18</v>
      </c>
      <c r="G17" s="20">
        <v>6</v>
      </c>
      <c r="H17" s="21">
        <v>255.77</v>
      </c>
      <c r="I17" s="21">
        <f t="shared" si="0"/>
        <v>1534.6200000000001</v>
      </c>
      <c r="J17" s="24"/>
    </row>
    <row r="18" spans="1:10" s="2" customFormat="1" ht="15.75" customHeight="1">
      <c r="A18" s="15" t="s">
        <v>44</v>
      </c>
      <c r="B18" s="15" t="s">
        <v>45</v>
      </c>
      <c r="C18" s="16" t="s">
        <v>39</v>
      </c>
      <c r="D18" s="17" t="s">
        <v>16</v>
      </c>
      <c r="E18" s="18" t="s">
        <v>17</v>
      </c>
      <c r="F18" s="19" t="s">
        <v>18</v>
      </c>
      <c r="G18" s="20">
        <v>4.78</v>
      </c>
      <c r="H18" s="21">
        <v>255.77</v>
      </c>
      <c r="I18" s="21">
        <f t="shared" si="0"/>
        <v>1222.5806</v>
      </c>
      <c r="J18" s="24"/>
    </row>
    <row r="19" spans="1:10" s="2" customFormat="1" ht="15.75" customHeight="1">
      <c r="A19" s="15" t="s">
        <v>46</v>
      </c>
      <c r="B19" s="15" t="s">
        <v>47</v>
      </c>
      <c r="C19" s="16" t="s">
        <v>39</v>
      </c>
      <c r="D19" s="17" t="s">
        <v>16</v>
      </c>
      <c r="E19" s="18" t="s">
        <v>17</v>
      </c>
      <c r="F19" s="19" t="s">
        <v>18</v>
      </c>
      <c r="G19" s="20">
        <v>7.77</v>
      </c>
      <c r="H19" s="21">
        <v>255.77</v>
      </c>
      <c r="I19" s="21">
        <f t="shared" si="0"/>
        <v>1987.3328999999999</v>
      </c>
      <c r="J19" s="24"/>
    </row>
    <row r="20" spans="1:10" s="2" customFormat="1" ht="15.75" customHeight="1">
      <c r="A20" s="15" t="s">
        <v>48</v>
      </c>
      <c r="B20" s="15" t="s">
        <v>49</v>
      </c>
      <c r="C20" s="16" t="s">
        <v>39</v>
      </c>
      <c r="D20" s="17" t="s">
        <v>16</v>
      </c>
      <c r="E20" s="18" t="s">
        <v>17</v>
      </c>
      <c r="F20" s="19" t="s">
        <v>18</v>
      </c>
      <c r="G20" s="20">
        <v>3.67</v>
      </c>
      <c r="H20" s="21">
        <v>255.77</v>
      </c>
      <c r="I20" s="21">
        <f t="shared" si="0"/>
        <v>938.6759000000001</v>
      </c>
      <c r="J20" s="24"/>
    </row>
    <row r="21" spans="1:10" s="2" customFormat="1" ht="15.75" customHeight="1">
      <c r="A21" s="15" t="s">
        <v>50</v>
      </c>
      <c r="B21" s="15" t="s">
        <v>51</v>
      </c>
      <c r="C21" s="16" t="s">
        <v>39</v>
      </c>
      <c r="D21" s="17" t="s">
        <v>16</v>
      </c>
      <c r="E21" s="18" t="s">
        <v>17</v>
      </c>
      <c r="F21" s="19" t="s">
        <v>18</v>
      </c>
      <c r="G21" s="20">
        <v>4.28</v>
      </c>
      <c r="H21" s="21">
        <v>255.77</v>
      </c>
      <c r="I21" s="21">
        <f t="shared" si="0"/>
        <v>1094.6956</v>
      </c>
      <c r="J21" s="24"/>
    </row>
    <row r="22" spans="1:10" s="2" customFormat="1" ht="15.75" customHeight="1">
      <c r="A22" s="15" t="s">
        <v>52</v>
      </c>
      <c r="B22" s="15" t="s">
        <v>53</v>
      </c>
      <c r="C22" s="16" t="s">
        <v>39</v>
      </c>
      <c r="D22" s="17" t="s">
        <v>16</v>
      </c>
      <c r="E22" s="18" t="s">
        <v>17</v>
      </c>
      <c r="F22" s="19" t="s">
        <v>18</v>
      </c>
      <c r="G22" s="20">
        <v>5.09</v>
      </c>
      <c r="H22" s="21">
        <v>255.77</v>
      </c>
      <c r="I22" s="21">
        <f t="shared" si="0"/>
        <v>1301.8693</v>
      </c>
      <c r="J22" s="24"/>
    </row>
    <row r="23" spans="1:10" s="2" customFormat="1" ht="15.75" customHeight="1">
      <c r="A23" s="15" t="s">
        <v>54</v>
      </c>
      <c r="B23" s="15" t="s">
        <v>55</v>
      </c>
      <c r="C23" s="16" t="s">
        <v>39</v>
      </c>
      <c r="D23" s="17" t="s">
        <v>16</v>
      </c>
      <c r="E23" s="18" t="s">
        <v>17</v>
      </c>
      <c r="F23" s="19" t="s">
        <v>18</v>
      </c>
      <c r="G23" s="20">
        <v>3.67</v>
      </c>
      <c r="H23" s="21">
        <v>255.77</v>
      </c>
      <c r="I23" s="21">
        <f t="shared" si="0"/>
        <v>938.6759000000001</v>
      </c>
      <c r="J23" s="24"/>
    </row>
    <row r="24" spans="1:10" s="2" customFormat="1" ht="15.75" customHeight="1">
      <c r="A24" s="15" t="s">
        <v>56</v>
      </c>
      <c r="B24" s="15" t="s">
        <v>57</v>
      </c>
      <c r="C24" s="16" t="s">
        <v>39</v>
      </c>
      <c r="D24" s="17" t="s">
        <v>16</v>
      </c>
      <c r="E24" s="18" t="s">
        <v>17</v>
      </c>
      <c r="F24" s="19" t="s">
        <v>18</v>
      </c>
      <c r="G24" s="20">
        <v>3.82</v>
      </c>
      <c r="H24" s="21">
        <v>255.77</v>
      </c>
      <c r="I24" s="21">
        <f t="shared" si="0"/>
        <v>977.0414</v>
      </c>
      <c r="J24" s="24"/>
    </row>
    <row r="25" spans="1:10" s="2" customFormat="1" ht="15.75" customHeight="1">
      <c r="A25" s="15" t="s">
        <v>58</v>
      </c>
      <c r="B25" s="15" t="s">
        <v>59</v>
      </c>
      <c r="C25" s="16" t="s">
        <v>60</v>
      </c>
      <c r="D25" s="17" t="s">
        <v>16</v>
      </c>
      <c r="E25" s="18" t="s">
        <v>17</v>
      </c>
      <c r="F25" s="19" t="s">
        <v>18</v>
      </c>
      <c r="G25" s="20">
        <v>4.05</v>
      </c>
      <c r="H25" s="21">
        <v>255.77</v>
      </c>
      <c r="I25" s="21">
        <f t="shared" si="0"/>
        <v>1035.8685</v>
      </c>
      <c r="J25" s="24"/>
    </row>
    <row r="26" spans="1:10" s="2" customFormat="1" ht="15.75" customHeight="1">
      <c r="A26" s="15" t="s">
        <v>61</v>
      </c>
      <c r="B26" s="15" t="s">
        <v>62</v>
      </c>
      <c r="C26" s="16" t="s">
        <v>15</v>
      </c>
      <c r="D26" s="17" t="s">
        <v>16</v>
      </c>
      <c r="E26" s="18" t="s">
        <v>17</v>
      </c>
      <c r="F26" s="19" t="s">
        <v>18</v>
      </c>
      <c r="G26" s="20">
        <v>12.23</v>
      </c>
      <c r="H26" s="21">
        <v>255.77</v>
      </c>
      <c r="I26" s="21">
        <f t="shared" si="0"/>
        <v>3128.0671</v>
      </c>
      <c r="J26" s="24"/>
    </row>
    <row r="27" spans="1:10" s="2" customFormat="1" ht="15.75" customHeight="1">
      <c r="A27" s="15" t="s">
        <v>63</v>
      </c>
      <c r="B27" s="15" t="s">
        <v>64</v>
      </c>
      <c r="C27" s="16" t="s">
        <v>24</v>
      </c>
      <c r="D27" s="17" t="s">
        <v>16</v>
      </c>
      <c r="E27" s="18" t="s">
        <v>17</v>
      </c>
      <c r="F27" s="19" t="s">
        <v>18</v>
      </c>
      <c r="G27" s="20">
        <v>9.63</v>
      </c>
      <c r="H27" s="21">
        <v>255.77</v>
      </c>
      <c r="I27" s="21">
        <f t="shared" si="0"/>
        <v>2463.0651000000003</v>
      </c>
      <c r="J27" s="24"/>
    </row>
    <row r="28" spans="1:10" s="2" customFormat="1" ht="15.75" customHeight="1">
      <c r="A28" s="15" t="s">
        <v>65</v>
      </c>
      <c r="B28" s="15" t="s">
        <v>66</v>
      </c>
      <c r="C28" s="16" t="s">
        <v>24</v>
      </c>
      <c r="D28" s="17" t="s">
        <v>16</v>
      </c>
      <c r="E28" s="18" t="s">
        <v>17</v>
      </c>
      <c r="F28" s="19" t="s">
        <v>18</v>
      </c>
      <c r="G28" s="20">
        <v>10.54</v>
      </c>
      <c r="H28" s="21">
        <v>255.77</v>
      </c>
      <c r="I28" s="21">
        <f t="shared" si="0"/>
        <v>2695.8158</v>
      </c>
      <c r="J28" s="24"/>
    </row>
    <row r="29" spans="1:10" s="2" customFormat="1" ht="15.75" customHeight="1">
      <c r="A29" s="15" t="s">
        <v>67</v>
      </c>
      <c r="B29" s="15" t="s">
        <v>68</v>
      </c>
      <c r="C29" s="16" t="s">
        <v>15</v>
      </c>
      <c r="D29" s="17" t="s">
        <v>16</v>
      </c>
      <c r="E29" s="18" t="s">
        <v>17</v>
      </c>
      <c r="F29" s="19" t="s">
        <v>18</v>
      </c>
      <c r="G29" s="20">
        <v>17.01</v>
      </c>
      <c r="H29" s="21">
        <v>255.77</v>
      </c>
      <c r="I29" s="21">
        <f t="shared" si="0"/>
        <v>4350.6477</v>
      </c>
      <c r="J29" s="24"/>
    </row>
    <row r="30" spans="1:10" s="2" customFormat="1" ht="15.75" customHeight="1">
      <c r="A30" s="15" t="s">
        <v>69</v>
      </c>
      <c r="B30" s="15" t="s">
        <v>70</v>
      </c>
      <c r="C30" s="16" t="s">
        <v>71</v>
      </c>
      <c r="D30" s="17" t="s">
        <v>16</v>
      </c>
      <c r="E30" s="18" t="s">
        <v>17</v>
      </c>
      <c r="F30" s="19" t="s">
        <v>18</v>
      </c>
      <c r="G30" s="20">
        <v>5.64</v>
      </c>
      <c r="H30" s="21">
        <v>255.77</v>
      </c>
      <c r="I30" s="21">
        <f t="shared" si="0"/>
        <v>1442.5428</v>
      </c>
      <c r="J30" s="24"/>
    </row>
    <row r="31" spans="1:10" s="2" customFormat="1" ht="15.75" customHeight="1">
      <c r="A31" s="15" t="s">
        <v>72</v>
      </c>
      <c r="B31" s="15" t="s">
        <v>73</v>
      </c>
      <c r="C31" s="16" t="s">
        <v>74</v>
      </c>
      <c r="D31" s="17" t="s">
        <v>16</v>
      </c>
      <c r="E31" s="18" t="s">
        <v>17</v>
      </c>
      <c r="F31" s="19" t="s">
        <v>18</v>
      </c>
      <c r="G31" s="20">
        <v>0.88</v>
      </c>
      <c r="H31" s="21">
        <v>255.77</v>
      </c>
      <c r="I31" s="21">
        <f t="shared" si="0"/>
        <v>225.07760000000002</v>
      </c>
      <c r="J31" s="24"/>
    </row>
    <row r="32" spans="1:10" s="2" customFormat="1" ht="15.75" customHeight="1">
      <c r="A32" s="15" t="s">
        <v>75</v>
      </c>
      <c r="B32" s="15" t="s">
        <v>76</v>
      </c>
      <c r="C32" s="16" t="s">
        <v>77</v>
      </c>
      <c r="D32" s="17" t="s">
        <v>16</v>
      </c>
      <c r="E32" s="18" t="s">
        <v>17</v>
      </c>
      <c r="F32" s="19" t="s">
        <v>18</v>
      </c>
      <c r="G32" s="20">
        <v>16.45</v>
      </c>
      <c r="H32" s="21">
        <v>255.77</v>
      </c>
      <c r="I32" s="21">
        <f t="shared" si="0"/>
        <v>4207.4165</v>
      </c>
      <c r="J32" s="24"/>
    </row>
    <row r="33" spans="1:10" s="2" customFormat="1" ht="15.75" customHeight="1">
      <c r="A33" s="15" t="s">
        <v>78</v>
      </c>
      <c r="B33" s="15" t="s">
        <v>79</v>
      </c>
      <c r="C33" s="16" t="s">
        <v>80</v>
      </c>
      <c r="D33" s="17" t="s">
        <v>16</v>
      </c>
      <c r="E33" s="18" t="s">
        <v>17</v>
      </c>
      <c r="F33" s="19" t="s">
        <v>18</v>
      </c>
      <c r="G33" s="20">
        <v>50</v>
      </c>
      <c r="H33" s="21">
        <v>255.77</v>
      </c>
      <c r="I33" s="21">
        <f t="shared" si="0"/>
        <v>12788.5</v>
      </c>
      <c r="J33" s="24"/>
    </row>
    <row r="34" spans="1:10" s="2" customFormat="1" ht="15.75" customHeight="1">
      <c r="A34" s="15" t="s">
        <v>81</v>
      </c>
      <c r="B34" s="15" t="s">
        <v>82</v>
      </c>
      <c r="C34" s="16" t="s">
        <v>80</v>
      </c>
      <c r="D34" s="17" t="s">
        <v>16</v>
      </c>
      <c r="E34" s="18" t="s">
        <v>17</v>
      </c>
      <c r="F34" s="19" t="s">
        <v>18</v>
      </c>
      <c r="G34" s="20">
        <v>19.99</v>
      </c>
      <c r="H34" s="21">
        <v>255.77</v>
      </c>
      <c r="I34" s="21">
        <f t="shared" si="0"/>
        <v>5112.8423</v>
      </c>
      <c r="J34" s="24"/>
    </row>
    <row r="35" spans="1:10" s="2" customFormat="1" ht="15.75" customHeight="1">
      <c r="A35" s="15" t="s">
        <v>83</v>
      </c>
      <c r="B35" s="15" t="s">
        <v>84</v>
      </c>
      <c r="C35" s="16" t="s">
        <v>85</v>
      </c>
      <c r="D35" s="17" t="s">
        <v>16</v>
      </c>
      <c r="E35" s="18" t="s">
        <v>17</v>
      </c>
      <c r="F35" s="19" t="s">
        <v>18</v>
      </c>
      <c r="G35" s="20">
        <v>31.07</v>
      </c>
      <c r="H35" s="21">
        <v>255.77</v>
      </c>
      <c r="I35" s="21">
        <f t="shared" si="0"/>
        <v>7946.7739</v>
      </c>
      <c r="J35" s="24"/>
    </row>
    <row r="36" spans="1:10" s="2" customFormat="1" ht="15.75" customHeight="1">
      <c r="A36" s="15" t="s">
        <v>86</v>
      </c>
      <c r="B36" s="15" t="s">
        <v>87</v>
      </c>
      <c r="C36" s="16" t="s">
        <v>85</v>
      </c>
      <c r="D36" s="17" t="s">
        <v>16</v>
      </c>
      <c r="E36" s="18" t="s">
        <v>17</v>
      </c>
      <c r="F36" s="19" t="s">
        <v>18</v>
      </c>
      <c r="G36" s="20">
        <v>22.74</v>
      </c>
      <c r="H36" s="21">
        <v>255.77</v>
      </c>
      <c r="I36" s="21">
        <f t="shared" si="0"/>
        <v>5816.2098</v>
      </c>
      <c r="J36" s="24"/>
    </row>
    <row r="37" spans="1:10" s="2" customFormat="1" ht="15.75" customHeight="1">
      <c r="A37" s="15" t="s">
        <v>88</v>
      </c>
      <c r="B37" s="15" t="s">
        <v>89</v>
      </c>
      <c r="C37" s="16" t="s">
        <v>74</v>
      </c>
      <c r="D37" s="17" t="s">
        <v>16</v>
      </c>
      <c r="E37" s="18" t="s">
        <v>17</v>
      </c>
      <c r="F37" s="19" t="s">
        <v>18</v>
      </c>
      <c r="G37" s="20">
        <v>3.3</v>
      </c>
      <c r="H37" s="21">
        <v>255.77</v>
      </c>
      <c r="I37" s="21">
        <f t="shared" si="0"/>
        <v>844.0409999999999</v>
      </c>
      <c r="J37" s="24"/>
    </row>
    <row r="38" spans="1:10" s="2" customFormat="1" ht="15.75" customHeight="1">
      <c r="A38" s="15" t="s">
        <v>90</v>
      </c>
      <c r="B38" s="15" t="s">
        <v>91</v>
      </c>
      <c r="C38" s="16" t="s">
        <v>80</v>
      </c>
      <c r="D38" s="17" t="s">
        <v>16</v>
      </c>
      <c r="E38" s="18" t="s">
        <v>17</v>
      </c>
      <c r="F38" s="19" t="s">
        <v>18</v>
      </c>
      <c r="G38" s="20">
        <v>20</v>
      </c>
      <c r="H38" s="21">
        <v>255.77</v>
      </c>
      <c r="I38" s="21">
        <f t="shared" si="0"/>
        <v>5115.400000000001</v>
      </c>
      <c r="J38" s="24"/>
    </row>
    <row r="39" spans="1:10" s="2" customFormat="1" ht="15.75" customHeight="1">
      <c r="A39" s="15" t="s">
        <v>92</v>
      </c>
      <c r="B39" s="15" t="s">
        <v>93</v>
      </c>
      <c r="C39" s="16" t="s">
        <v>80</v>
      </c>
      <c r="D39" s="17" t="s">
        <v>16</v>
      </c>
      <c r="E39" s="18" t="s">
        <v>17</v>
      </c>
      <c r="F39" s="19" t="s">
        <v>18</v>
      </c>
      <c r="G39" s="20">
        <v>20.04</v>
      </c>
      <c r="H39" s="21">
        <v>255.77</v>
      </c>
      <c r="I39" s="21">
        <f aca="true" t="shared" si="1" ref="I39:I70">G39*H39</f>
        <v>5125.6308</v>
      </c>
      <c r="J39" s="24"/>
    </row>
    <row r="40" spans="1:10" s="2" customFormat="1" ht="15.75" customHeight="1">
      <c r="A40" s="15" t="s">
        <v>94</v>
      </c>
      <c r="B40" s="15" t="s">
        <v>95</v>
      </c>
      <c r="C40" s="16" t="s">
        <v>85</v>
      </c>
      <c r="D40" s="17" t="s">
        <v>16</v>
      </c>
      <c r="E40" s="18" t="s">
        <v>17</v>
      </c>
      <c r="F40" s="19" t="s">
        <v>18</v>
      </c>
      <c r="G40" s="20">
        <v>15.56</v>
      </c>
      <c r="H40" s="21">
        <v>255.77</v>
      </c>
      <c r="I40" s="21">
        <f t="shared" si="1"/>
        <v>3979.7812000000004</v>
      </c>
      <c r="J40" s="24"/>
    </row>
    <row r="41" spans="1:10" s="2" customFormat="1" ht="15.75" customHeight="1">
      <c r="A41" s="15" t="s">
        <v>96</v>
      </c>
      <c r="B41" s="15" t="s">
        <v>97</v>
      </c>
      <c r="C41" s="16" t="s">
        <v>74</v>
      </c>
      <c r="D41" s="17" t="s">
        <v>16</v>
      </c>
      <c r="E41" s="18" t="s">
        <v>17</v>
      </c>
      <c r="F41" s="19" t="s">
        <v>18</v>
      </c>
      <c r="G41" s="20">
        <v>14.77</v>
      </c>
      <c r="H41" s="21">
        <v>255.77</v>
      </c>
      <c r="I41" s="21">
        <f t="shared" si="1"/>
        <v>3777.7229</v>
      </c>
      <c r="J41" s="24"/>
    </row>
    <row r="42" spans="1:10" s="2" customFormat="1" ht="15.75" customHeight="1">
      <c r="A42" s="15" t="s">
        <v>98</v>
      </c>
      <c r="B42" s="15" t="s">
        <v>99</v>
      </c>
      <c r="C42" s="16" t="s">
        <v>77</v>
      </c>
      <c r="D42" s="17" t="s">
        <v>16</v>
      </c>
      <c r="E42" s="18" t="s">
        <v>17</v>
      </c>
      <c r="F42" s="19" t="s">
        <v>18</v>
      </c>
      <c r="G42" s="20">
        <v>7.98</v>
      </c>
      <c r="H42" s="21">
        <v>255.77</v>
      </c>
      <c r="I42" s="21">
        <f t="shared" si="1"/>
        <v>2041.0446000000002</v>
      </c>
      <c r="J42" s="24"/>
    </row>
    <row r="43" spans="1:10" s="2" customFormat="1" ht="15.75" customHeight="1">
      <c r="A43" s="15" t="s">
        <v>100</v>
      </c>
      <c r="B43" s="15" t="s">
        <v>101</v>
      </c>
      <c r="C43" s="16" t="s">
        <v>39</v>
      </c>
      <c r="D43" s="17" t="s">
        <v>16</v>
      </c>
      <c r="E43" s="18" t="s">
        <v>17</v>
      </c>
      <c r="F43" s="19" t="s">
        <v>18</v>
      </c>
      <c r="G43" s="20">
        <v>4.86</v>
      </c>
      <c r="H43" s="21">
        <v>255.77</v>
      </c>
      <c r="I43" s="21">
        <f t="shared" si="1"/>
        <v>1243.0422</v>
      </c>
      <c r="J43" s="24"/>
    </row>
    <row r="44" spans="1:10" s="2" customFormat="1" ht="15.75" customHeight="1">
      <c r="A44" s="15" t="s">
        <v>102</v>
      </c>
      <c r="B44" s="15" t="s">
        <v>103</v>
      </c>
      <c r="C44" s="16" t="s">
        <v>24</v>
      </c>
      <c r="D44" s="17" t="s">
        <v>16</v>
      </c>
      <c r="E44" s="18" t="s">
        <v>17</v>
      </c>
      <c r="F44" s="19" t="s">
        <v>18</v>
      </c>
      <c r="G44" s="20">
        <v>14.5</v>
      </c>
      <c r="H44" s="21">
        <v>255.77</v>
      </c>
      <c r="I44" s="21">
        <f t="shared" si="1"/>
        <v>3708.665</v>
      </c>
      <c r="J44" s="24"/>
    </row>
    <row r="45" spans="1:10" s="2" customFormat="1" ht="15.75" customHeight="1">
      <c r="A45" s="15" t="s">
        <v>104</v>
      </c>
      <c r="B45" s="15" t="s">
        <v>105</v>
      </c>
      <c r="C45" s="16" t="s">
        <v>106</v>
      </c>
      <c r="D45" s="17" t="s">
        <v>16</v>
      </c>
      <c r="E45" s="18" t="s">
        <v>17</v>
      </c>
      <c r="F45" s="19" t="s">
        <v>18</v>
      </c>
      <c r="G45" s="20">
        <v>0.25</v>
      </c>
      <c r="H45" s="21">
        <v>255.77</v>
      </c>
      <c r="I45" s="21">
        <f t="shared" si="1"/>
        <v>63.9425</v>
      </c>
      <c r="J45" s="24"/>
    </row>
    <row r="46" spans="1:10" s="2" customFormat="1" ht="15.75" customHeight="1">
      <c r="A46" s="15" t="s">
        <v>107</v>
      </c>
      <c r="B46" s="15" t="s">
        <v>108</v>
      </c>
      <c r="C46" s="16" t="s">
        <v>24</v>
      </c>
      <c r="D46" s="17" t="s">
        <v>16</v>
      </c>
      <c r="E46" s="18" t="s">
        <v>17</v>
      </c>
      <c r="F46" s="19" t="s">
        <v>18</v>
      </c>
      <c r="G46" s="20">
        <v>9.98</v>
      </c>
      <c r="H46" s="21">
        <v>255.77</v>
      </c>
      <c r="I46" s="21">
        <f t="shared" si="1"/>
        <v>2552.5846</v>
      </c>
      <c r="J46" s="24"/>
    </row>
    <row r="47" spans="1:10" s="2" customFormat="1" ht="15.75" customHeight="1">
      <c r="A47" s="15" t="s">
        <v>109</v>
      </c>
      <c r="B47" s="15" t="s">
        <v>110</v>
      </c>
      <c r="C47" s="16" t="s">
        <v>85</v>
      </c>
      <c r="D47" s="17" t="s">
        <v>16</v>
      </c>
      <c r="E47" s="18" t="s">
        <v>17</v>
      </c>
      <c r="F47" s="19" t="s">
        <v>18</v>
      </c>
      <c r="G47" s="20">
        <v>7.79</v>
      </c>
      <c r="H47" s="21">
        <v>255.77</v>
      </c>
      <c r="I47" s="21">
        <f t="shared" si="1"/>
        <v>1992.4483</v>
      </c>
      <c r="J47" s="24"/>
    </row>
    <row r="48" spans="1:10" s="2" customFormat="1" ht="15.75" customHeight="1">
      <c r="A48" s="15" t="s">
        <v>111</v>
      </c>
      <c r="B48" s="15" t="s">
        <v>112</v>
      </c>
      <c r="C48" s="16" t="s">
        <v>74</v>
      </c>
      <c r="D48" s="17" t="s">
        <v>16</v>
      </c>
      <c r="E48" s="18" t="s">
        <v>17</v>
      </c>
      <c r="F48" s="19" t="s">
        <v>18</v>
      </c>
      <c r="G48" s="20">
        <v>3.72</v>
      </c>
      <c r="H48" s="21">
        <v>255.77</v>
      </c>
      <c r="I48" s="21">
        <f t="shared" si="1"/>
        <v>951.4644000000001</v>
      </c>
      <c r="J48" s="24"/>
    </row>
    <row r="49" spans="1:10" s="2" customFormat="1" ht="15.75" customHeight="1">
      <c r="A49" s="15" t="s">
        <v>113</v>
      </c>
      <c r="B49" s="15" t="s">
        <v>114</v>
      </c>
      <c r="C49" s="16" t="s">
        <v>39</v>
      </c>
      <c r="D49" s="17" t="s">
        <v>16</v>
      </c>
      <c r="E49" s="18" t="s">
        <v>17</v>
      </c>
      <c r="F49" s="19" t="s">
        <v>18</v>
      </c>
      <c r="G49" s="20">
        <v>3.38</v>
      </c>
      <c r="H49" s="21">
        <v>255.77</v>
      </c>
      <c r="I49" s="21">
        <f t="shared" si="1"/>
        <v>864.5026</v>
      </c>
      <c r="J49" s="24"/>
    </row>
    <row r="50" spans="1:10" s="2" customFormat="1" ht="15.75" customHeight="1">
      <c r="A50" s="15" t="s">
        <v>115</v>
      </c>
      <c r="B50" s="15" t="s">
        <v>116</v>
      </c>
      <c r="C50" s="16" t="s">
        <v>74</v>
      </c>
      <c r="D50" s="17" t="s">
        <v>16</v>
      </c>
      <c r="E50" s="18" t="s">
        <v>17</v>
      </c>
      <c r="F50" s="19" t="s">
        <v>18</v>
      </c>
      <c r="G50" s="20">
        <v>1.77</v>
      </c>
      <c r="H50" s="21">
        <v>255.77</v>
      </c>
      <c r="I50" s="21">
        <f t="shared" si="1"/>
        <v>452.71290000000005</v>
      </c>
      <c r="J50" s="24"/>
    </row>
    <row r="51" spans="1:10" s="2" customFormat="1" ht="15.75" customHeight="1">
      <c r="A51" s="15" t="s">
        <v>117</v>
      </c>
      <c r="B51" s="15" t="s">
        <v>118</v>
      </c>
      <c r="C51" s="16" t="s">
        <v>85</v>
      </c>
      <c r="D51" s="17" t="s">
        <v>16</v>
      </c>
      <c r="E51" s="18" t="s">
        <v>17</v>
      </c>
      <c r="F51" s="19" t="s">
        <v>18</v>
      </c>
      <c r="G51" s="20">
        <v>3.12</v>
      </c>
      <c r="H51" s="21">
        <v>255.77</v>
      </c>
      <c r="I51" s="21">
        <f t="shared" si="1"/>
        <v>798.0024000000001</v>
      </c>
      <c r="J51" s="24"/>
    </row>
    <row r="52" spans="1:10" s="2" customFormat="1" ht="15.75" customHeight="1">
      <c r="A52" s="15" t="s">
        <v>119</v>
      </c>
      <c r="B52" s="15" t="s">
        <v>120</v>
      </c>
      <c r="C52" s="16" t="s">
        <v>85</v>
      </c>
      <c r="D52" s="17" t="s">
        <v>16</v>
      </c>
      <c r="E52" s="18" t="s">
        <v>17</v>
      </c>
      <c r="F52" s="19" t="s">
        <v>18</v>
      </c>
      <c r="G52" s="20">
        <v>1.55</v>
      </c>
      <c r="H52" s="21">
        <v>255.77</v>
      </c>
      <c r="I52" s="21">
        <f t="shared" si="1"/>
        <v>396.44350000000003</v>
      </c>
      <c r="J52" s="24"/>
    </row>
    <row r="53" spans="1:10" s="2" customFormat="1" ht="15.75" customHeight="1">
      <c r="A53" s="15" t="s">
        <v>121</v>
      </c>
      <c r="B53" s="15" t="s">
        <v>122</v>
      </c>
      <c r="C53" s="16" t="s">
        <v>123</v>
      </c>
      <c r="D53" s="17" t="s">
        <v>16</v>
      </c>
      <c r="E53" s="18" t="s">
        <v>17</v>
      </c>
      <c r="F53" s="19" t="s">
        <v>18</v>
      </c>
      <c r="G53" s="20">
        <v>7.51</v>
      </c>
      <c r="H53" s="21">
        <v>255.77</v>
      </c>
      <c r="I53" s="21">
        <f t="shared" si="1"/>
        <v>1920.8327</v>
      </c>
      <c r="J53" s="24"/>
    </row>
    <row r="54" spans="1:10" s="2" customFormat="1" ht="15.75" customHeight="1">
      <c r="A54" s="15" t="s">
        <v>124</v>
      </c>
      <c r="B54" s="15" t="s">
        <v>125</v>
      </c>
      <c r="C54" s="16" t="s">
        <v>74</v>
      </c>
      <c r="D54" s="17" t="s">
        <v>16</v>
      </c>
      <c r="E54" s="18" t="s">
        <v>17</v>
      </c>
      <c r="F54" s="19" t="s">
        <v>18</v>
      </c>
      <c r="G54" s="20">
        <v>4.98</v>
      </c>
      <c r="H54" s="21">
        <v>255.77</v>
      </c>
      <c r="I54" s="21">
        <f t="shared" si="1"/>
        <v>1273.7346000000002</v>
      </c>
      <c r="J54" s="24"/>
    </row>
    <row r="55" spans="1:10" s="2" customFormat="1" ht="15.75" customHeight="1">
      <c r="A55" s="15" t="s">
        <v>126</v>
      </c>
      <c r="B55" s="15" t="s">
        <v>127</v>
      </c>
      <c r="C55" s="16" t="s">
        <v>39</v>
      </c>
      <c r="D55" s="17" t="s">
        <v>16</v>
      </c>
      <c r="E55" s="18" t="s">
        <v>17</v>
      </c>
      <c r="F55" s="19" t="s">
        <v>18</v>
      </c>
      <c r="G55" s="20">
        <v>3.86</v>
      </c>
      <c r="H55" s="21">
        <v>255.77</v>
      </c>
      <c r="I55" s="21">
        <f t="shared" si="1"/>
        <v>987.2722</v>
      </c>
      <c r="J55" s="24"/>
    </row>
    <row r="56" spans="1:10" s="2" customFormat="1" ht="15.75" customHeight="1">
      <c r="A56" s="15" t="s">
        <v>128</v>
      </c>
      <c r="B56" s="15" t="s">
        <v>129</v>
      </c>
      <c r="C56" s="16" t="s">
        <v>39</v>
      </c>
      <c r="D56" s="17" t="s">
        <v>16</v>
      </c>
      <c r="E56" s="18" t="s">
        <v>17</v>
      </c>
      <c r="F56" s="19" t="s">
        <v>18</v>
      </c>
      <c r="G56" s="20">
        <v>4.56</v>
      </c>
      <c r="H56" s="21">
        <v>255.77</v>
      </c>
      <c r="I56" s="21">
        <f t="shared" si="1"/>
        <v>1166.3111999999999</v>
      </c>
      <c r="J56" s="24"/>
    </row>
    <row r="57" spans="1:10" s="2" customFormat="1" ht="15.75" customHeight="1">
      <c r="A57" s="15" t="s">
        <v>130</v>
      </c>
      <c r="B57" s="15" t="s">
        <v>131</v>
      </c>
      <c r="C57" s="16" t="s">
        <v>15</v>
      </c>
      <c r="D57" s="17" t="s">
        <v>16</v>
      </c>
      <c r="E57" s="18" t="s">
        <v>17</v>
      </c>
      <c r="F57" s="19" t="s">
        <v>18</v>
      </c>
      <c r="G57" s="20">
        <v>16.47</v>
      </c>
      <c r="H57" s="21">
        <v>255.77</v>
      </c>
      <c r="I57" s="21">
        <f t="shared" si="1"/>
        <v>4212.5319</v>
      </c>
      <c r="J57" s="24"/>
    </row>
    <row r="58" spans="1:10" s="2" customFormat="1" ht="15.75" customHeight="1">
      <c r="A58" s="15" t="s">
        <v>132</v>
      </c>
      <c r="B58" s="15" t="s">
        <v>133</v>
      </c>
      <c r="C58" s="16" t="s">
        <v>39</v>
      </c>
      <c r="D58" s="17" t="s">
        <v>16</v>
      </c>
      <c r="E58" s="18" t="s">
        <v>17</v>
      </c>
      <c r="F58" s="19" t="s">
        <v>18</v>
      </c>
      <c r="G58" s="20">
        <v>5.88</v>
      </c>
      <c r="H58" s="21">
        <v>255.77</v>
      </c>
      <c r="I58" s="21">
        <f t="shared" si="1"/>
        <v>1503.9276</v>
      </c>
      <c r="J58" s="24"/>
    </row>
    <row r="59" spans="1:10" s="2" customFormat="1" ht="15.75" customHeight="1">
      <c r="A59" s="15" t="s">
        <v>134</v>
      </c>
      <c r="B59" s="15" t="s">
        <v>135</v>
      </c>
      <c r="C59" s="16" t="s">
        <v>74</v>
      </c>
      <c r="D59" s="17" t="s">
        <v>16</v>
      </c>
      <c r="E59" s="18" t="s">
        <v>17</v>
      </c>
      <c r="F59" s="19" t="s">
        <v>18</v>
      </c>
      <c r="G59" s="20">
        <v>4.24</v>
      </c>
      <c r="H59" s="21">
        <v>255.77</v>
      </c>
      <c r="I59" s="21">
        <f t="shared" si="1"/>
        <v>1084.4648000000002</v>
      </c>
      <c r="J59" s="24"/>
    </row>
    <row r="60" spans="1:10" s="2" customFormat="1" ht="15.75" customHeight="1">
      <c r="A60" s="15" t="s">
        <v>136</v>
      </c>
      <c r="B60" s="15" t="s">
        <v>137</v>
      </c>
      <c r="C60" s="16" t="s">
        <v>74</v>
      </c>
      <c r="D60" s="17" t="s">
        <v>16</v>
      </c>
      <c r="E60" s="18" t="s">
        <v>17</v>
      </c>
      <c r="F60" s="19" t="s">
        <v>18</v>
      </c>
      <c r="G60" s="20">
        <v>1.29</v>
      </c>
      <c r="H60" s="21">
        <v>255.77</v>
      </c>
      <c r="I60" s="21">
        <f t="shared" si="1"/>
        <v>329.9433</v>
      </c>
      <c r="J60" s="24"/>
    </row>
    <row r="61" spans="1:10" s="2" customFormat="1" ht="15.75" customHeight="1">
      <c r="A61" s="15" t="s">
        <v>138</v>
      </c>
      <c r="B61" s="15" t="s">
        <v>139</v>
      </c>
      <c r="C61" s="16" t="s">
        <v>74</v>
      </c>
      <c r="D61" s="17" t="s">
        <v>16</v>
      </c>
      <c r="E61" s="18" t="s">
        <v>17</v>
      </c>
      <c r="F61" s="19" t="s">
        <v>18</v>
      </c>
      <c r="G61" s="20">
        <v>2.94</v>
      </c>
      <c r="H61" s="21">
        <v>255.77</v>
      </c>
      <c r="I61" s="21">
        <f t="shared" si="1"/>
        <v>751.9638</v>
      </c>
      <c r="J61" s="24"/>
    </row>
    <row r="62" spans="1:10" s="2" customFormat="1" ht="15.75" customHeight="1">
      <c r="A62" s="15" t="s">
        <v>140</v>
      </c>
      <c r="B62" s="15" t="s">
        <v>141</v>
      </c>
      <c r="C62" s="16" t="s">
        <v>142</v>
      </c>
      <c r="D62" s="17" t="s">
        <v>16</v>
      </c>
      <c r="E62" s="18" t="s">
        <v>17</v>
      </c>
      <c r="F62" s="19" t="s">
        <v>18</v>
      </c>
      <c r="G62" s="20">
        <v>5.06</v>
      </c>
      <c r="H62" s="21">
        <v>255.77</v>
      </c>
      <c r="I62" s="21">
        <f t="shared" si="1"/>
        <v>1294.1961999999999</v>
      </c>
      <c r="J62" s="24"/>
    </row>
    <row r="63" spans="1:10" s="2" customFormat="1" ht="15.75" customHeight="1">
      <c r="A63" s="15" t="s">
        <v>143</v>
      </c>
      <c r="B63" s="15" t="s">
        <v>144</v>
      </c>
      <c r="C63" s="16" t="s">
        <v>39</v>
      </c>
      <c r="D63" s="17" t="s">
        <v>16</v>
      </c>
      <c r="E63" s="18" t="s">
        <v>17</v>
      </c>
      <c r="F63" s="19" t="s">
        <v>18</v>
      </c>
      <c r="G63" s="20">
        <v>5.61</v>
      </c>
      <c r="H63" s="21">
        <v>255.77</v>
      </c>
      <c r="I63" s="21">
        <f t="shared" si="1"/>
        <v>1434.8697000000002</v>
      </c>
      <c r="J63" s="24"/>
    </row>
    <row r="64" spans="1:10" s="2" customFormat="1" ht="15.75" customHeight="1">
      <c r="A64" s="15" t="s">
        <v>145</v>
      </c>
      <c r="B64" s="15" t="s">
        <v>146</v>
      </c>
      <c r="C64" s="16" t="s">
        <v>147</v>
      </c>
      <c r="D64" s="17" t="s">
        <v>16</v>
      </c>
      <c r="E64" s="18" t="s">
        <v>17</v>
      </c>
      <c r="F64" s="19" t="s">
        <v>18</v>
      </c>
      <c r="G64" s="20">
        <v>33.28</v>
      </c>
      <c r="H64" s="21">
        <v>255.77</v>
      </c>
      <c r="I64" s="21">
        <f t="shared" si="1"/>
        <v>8512.0256</v>
      </c>
      <c r="J64" s="24"/>
    </row>
    <row r="65" spans="1:10" s="2" customFormat="1" ht="15.75" customHeight="1">
      <c r="A65" s="15" t="s">
        <v>148</v>
      </c>
      <c r="B65" s="15" t="s">
        <v>149</v>
      </c>
      <c r="C65" s="16" t="s">
        <v>147</v>
      </c>
      <c r="D65" s="17" t="s">
        <v>16</v>
      </c>
      <c r="E65" s="18" t="s">
        <v>17</v>
      </c>
      <c r="F65" s="19" t="s">
        <v>18</v>
      </c>
      <c r="G65" s="20">
        <v>30.75</v>
      </c>
      <c r="H65" s="21">
        <v>255.77</v>
      </c>
      <c r="I65" s="21">
        <f t="shared" si="1"/>
        <v>7864.927500000001</v>
      </c>
      <c r="J65" s="24"/>
    </row>
    <row r="66" spans="1:10" s="2" customFormat="1" ht="15.75" customHeight="1">
      <c r="A66" s="15" t="s">
        <v>150</v>
      </c>
      <c r="B66" s="15" t="s">
        <v>151</v>
      </c>
      <c r="C66" s="16" t="s">
        <v>39</v>
      </c>
      <c r="D66" s="17" t="s">
        <v>16</v>
      </c>
      <c r="E66" s="18" t="s">
        <v>17</v>
      </c>
      <c r="F66" s="19" t="s">
        <v>18</v>
      </c>
      <c r="G66" s="20">
        <v>5.14</v>
      </c>
      <c r="H66" s="21">
        <v>255.77</v>
      </c>
      <c r="I66" s="21">
        <f t="shared" si="1"/>
        <v>1314.6578</v>
      </c>
      <c r="J66" s="24"/>
    </row>
    <row r="67" spans="1:10" s="2" customFormat="1" ht="15.75" customHeight="1">
      <c r="A67" s="15" t="s">
        <v>152</v>
      </c>
      <c r="B67" s="15" t="s">
        <v>153</v>
      </c>
      <c r="C67" s="16" t="s">
        <v>142</v>
      </c>
      <c r="D67" s="17" t="s">
        <v>16</v>
      </c>
      <c r="E67" s="18" t="s">
        <v>17</v>
      </c>
      <c r="F67" s="19" t="s">
        <v>18</v>
      </c>
      <c r="G67" s="20">
        <v>3.97</v>
      </c>
      <c r="H67" s="21">
        <v>255.77</v>
      </c>
      <c r="I67" s="21">
        <f t="shared" si="1"/>
        <v>1015.4069000000001</v>
      </c>
      <c r="J67" s="24"/>
    </row>
    <row r="68" spans="1:10" s="2" customFormat="1" ht="15.75" customHeight="1">
      <c r="A68" s="15" t="s">
        <v>154</v>
      </c>
      <c r="B68" s="15" t="s">
        <v>155</v>
      </c>
      <c r="C68" s="16" t="s">
        <v>74</v>
      </c>
      <c r="D68" s="17" t="s">
        <v>16</v>
      </c>
      <c r="E68" s="18" t="s">
        <v>17</v>
      </c>
      <c r="F68" s="19" t="s">
        <v>18</v>
      </c>
      <c r="G68" s="20">
        <v>3.55</v>
      </c>
      <c r="H68" s="21">
        <v>255.77</v>
      </c>
      <c r="I68" s="21">
        <f t="shared" si="1"/>
        <v>907.9834999999999</v>
      </c>
      <c r="J68" s="24"/>
    </row>
    <row r="69" spans="1:10" s="2" customFormat="1" ht="15.75" customHeight="1">
      <c r="A69" s="15" t="s">
        <v>156</v>
      </c>
      <c r="B69" s="15" t="s">
        <v>157</v>
      </c>
      <c r="C69" s="16" t="s">
        <v>24</v>
      </c>
      <c r="D69" s="17" t="s">
        <v>16</v>
      </c>
      <c r="E69" s="18" t="s">
        <v>17</v>
      </c>
      <c r="F69" s="19" t="s">
        <v>18</v>
      </c>
      <c r="G69" s="20">
        <v>10.2</v>
      </c>
      <c r="H69" s="21">
        <v>255.77</v>
      </c>
      <c r="I69" s="21">
        <f t="shared" si="1"/>
        <v>2608.854</v>
      </c>
      <c r="J69" s="24"/>
    </row>
    <row r="70" spans="1:10" s="2" customFormat="1" ht="15.75" customHeight="1">
      <c r="A70" s="15" t="s">
        <v>158</v>
      </c>
      <c r="B70" s="15" t="s">
        <v>159</v>
      </c>
      <c r="C70" s="16" t="s">
        <v>85</v>
      </c>
      <c r="D70" s="17" t="s">
        <v>16</v>
      </c>
      <c r="E70" s="18" t="s">
        <v>17</v>
      </c>
      <c r="F70" s="19" t="s">
        <v>18</v>
      </c>
      <c r="G70" s="20">
        <v>5</v>
      </c>
      <c r="H70" s="21">
        <v>255.77</v>
      </c>
      <c r="I70" s="21">
        <f t="shared" si="1"/>
        <v>1278.8500000000001</v>
      </c>
      <c r="J70" s="24"/>
    </row>
    <row r="71" spans="1:10" s="2" customFormat="1" ht="15.75" customHeight="1">
      <c r="A71" s="15" t="s">
        <v>160</v>
      </c>
      <c r="B71" s="15" t="s">
        <v>161</v>
      </c>
      <c r="C71" s="16" t="s">
        <v>74</v>
      </c>
      <c r="D71" s="17" t="s">
        <v>16</v>
      </c>
      <c r="E71" s="18" t="s">
        <v>17</v>
      </c>
      <c r="F71" s="19" t="s">
        <v>18</v>
      </c>
      <c r="G71" s="20">
        <v>4.63</v>
      </c>
      <c r="H71" s="21">
        <v>255.77</v>
      </c>
      <c r="I71" s="21">
        <f aca="true" t="shared" si="2" ref="I71:I114">G71*H71</f>
        <v>1184.2151000000001</v>
      </c>
      <c r="J71" s="24"/>
    </row>
    <row r="72" spans="1:10" s="2" customFormat="1" ht="15.75" customHeight="1">
      <c r="A72" s="15" t="s">
        <v>162</v>
      </c>
      <c r="B72" s="15" t="s">
        <v>163</v>
      </c>
      <c r="C72" s="16" t="s">
        <v>74</v>
      </c>
      <c r="D72" s="17" t="s">
        <v>16</v>
      </c>
      <c r="E72" s="18" t="s">
        <v>17</v>
      </c>
      <c r="F72" s="19" t="s">
        <v>18</v>
      </c>
      <c r="G72" s="20">
        <v>2.87</v>
      </c>
      <c r="H72" s="21">
        <v>255.77</v>
      </c>
      <c r="I72" s="21">
        <f t="shared" si="2"/>
        <v>734.0599000000001</v>
      </c>
      <c r="J72" s="24"/>
    </row>
    <row r="73" spans="1:10" s="2" customFormat="1" ht="15.75" customHeight="1">
      <c r="A73" s="15" t="s">
        <v>164</v>
      </c>
      <c r="B73" s="15" t="s">
        <v>165</v>
      </c>
      <c r="C73" s="16" t="s">
        <v>166</v>
      </c>
      <c r="D73" s="17" t="s">
        <v>16</v>
      </c>
      <c r="E73" s="18" t="s">
        <v>17</v>
      </c>
      <c r="F73" s="19" t="s">
        <v>18</v>
      </c>
      <c r="G73" s="20">
        <v>0.44</v>
      </c>
      <c r="H73" s="21">
        <v>255.77</v>
      </c>
      <c r="I73" s="21">
        <f t="shared" si="2"/>
        <v>112.53880000000001</v>
      </c>
      <c r="J73" s="24"/>
    </row>
    <row r="74" spans="1:10" s="2" customFormat="1" ht="15.75" customHeight="1">
      <c r="A74" s="15" t="s">
        <v>167</v>
      </c>
      <c r="B74" s="15" t="s">
        <v>168</v>
      </c>
      <c r="C74" s="16" t="s">
        <v>39</v>
      </c>
      <c r="D74" s="17" t="s">
        <v>16</v>
      </c>
      <c r="E74" s="18" t="s">
        <v>17</v>
      </c>
      <c r="F74" s="19" t="s">
        <v>18</v>
      </c>
      <c r="G74" s="20">
        <v>4.74</v>
      </c>
      <c r="H74" s="21">
        <v>255.77</v>
      </c>
      <c r="I74" s="21">
        <f t="shared" si="2"/>
        <v>1212.3498000000002</v>
      </c>
      <c r="J74" s="24"/>
    </row>
    <row r="75" spans="1:10" s="2" customFormat="1" ht="15.75" customHeight="1">
      <c r="A75" s="15" t="s">
        <v>169</v>
      </c>
      <c r="B75" s="15" t="s">
        <v>170</v>
      </c>
      <c r="C75" s="16" t="s">
        <v>39</v>
      </c>
      <c r="D75" s="17" t="s">
        <v>16</v>
      </c>
      <c r="E75" s="18" t="s">
        <v>17</v>
      </c>
      <c r="F75" s="19" t="s">
        <v>18</v>
      </c>
      <c r="G75" s="20">
        <v>3.41</v>
      </c>
      <c r="H75" s="21">
        <v>255.77</v>
      </c>
      <c r="I75" s="21">
        <f t="shared" si="2"/>
        <v>872.1757000000001</v>
      </c>
      <c r="J75" s="24"/>
    </row>
    <row r="76" spans="1:10" s="2" customFormat="1" ht="15.75" customHeight="1">
      <c r="A76" s="15" t="s">
        <v>171</v>
      </c>
      <c r="B76" s="15" t="s">
        <v>172</v>
      </c>
      <c r="C76" s="16" t="s">
        <v>74</v>
      </c>
      <c r="D76" s="17" t="s">
        <v>16</v>
      </c>
      <c r="E76" s="18" t="s">
        <v>17</v>
      </c>
      <c r="F76" s="19" t="s">
        <v>18</v>
      </c>
      <c r="G76" s="20">
        <v>2.9</v>
      </c>
      <c r="H76" s="21">
        <v>255.77</v>
      </c>
      <c r="I76" s="21">
        <f t="shared" si="2"/>
        <v>741.7330000000001</v>
      </c>
      <c r="J76" s="24"/>
    </row>
    <row r="77" spans="1:10" s="2" customFormat="1" ht="15.75" customHeight="1">
      <c r="A77" s="15" t="s">
        <v>173</v>
      </c>
      <c r="B77" s="15" t="s">
        <v>174</v>
      </c>
      <c r="C77" s="16" t="s">
        <v>24</v>
      </c>
      <c r="D77" s="17" t="s">
        <v>16</v>
      </c>
      <c r="E77" s="18" t="s">
        <v>17</v>
      </c>
      <c r="F77" s="19" t="s">
        <v>18</v>
      </c>
      <c r="G77" s="20">
        <v>9.69</v>
      </c>
      <c r="H77" s="21">
        <v>255.77</v>
      </c>
      <c r="I77" s="21">
        <f t="shared" si="2"/>
        <v>2478.4112999999998</v>
      </c>
      <c r="J77" s="24"/>
    </row>
    <row r="78" spans="1:10" s="2" customFormat="1" ht="15.75" customHeight="1">
      <c r="A78" s="15" t="s">
        <v>175</v>
      </c>
      <c r="B78" s="15" t="s">
        <v>176</v>
      </c>
      <c r="C78" s="16" t="s">
        <v>24</v>
      </c>
      <c r="D78" s="17" t="s">
        <v>16</v>
      </c>
      <c r="E78" s="18" t="s">
        <v>17</v>
      </c>
      <c r="F78" s="19" t="s">
        <v>18</v>
      </c>
      <c r="G78" s="20">
        <v>8.94</v>
      </c>
      <c r="H78" s="21">
        <v>255.77</v>
      </c>
      <c r="I78" s="21">
        <f t="shared" si="2"/>
        <v>2286.5838</v>
      </c>
      <c r="J78" s="24"/>
    </row>
    <row r="79" spans="1:10" s="2" customFormat="1" ht="15.75" customHeight="1">
      <c r="A79" s="15" t="s">
        <v>177</v>
      </c>
      <c r="B79" s="15" t="s">
        <v>178</v>
      </c>
      <c r="C79" s="16" t="s">
        <v>39</v>
      </c>
      <c r="D79" s="17" t="s">
        <v>16</v>
      </c>
      <c r="E79" s="18" t="s">
        <v>17</v>
      </c>
      <c r="F79" s="19" t="s">
        <v>18</v>
      </c>
      <c r="G79" s="20">
        <v>2.8</v>
      </c>
      <c r="H79" s="21">
        <v>255.77</v>
      </c>
      <c r="I79" s="21">
        <f t="shared" si="2"/>
        <v>716.156</v>
      </c>
      <c r="J79" s="24"/>
    </row>
    <row r="80" spans="1:10" s="2" customFormat="1" ht="15.75" customHeight="1">
      <c r="A80" s="15" t="s">
        <v>179</v>
      </c>
      <c r="B80" s="15" t="s">
        <v>180</v>
      </c>
      <c r="C80" s="16" t="s">
        <v>39</v>
      </c>
      <c r="D80" s="17" t="s">
        <v>16</v>
      </c>
      <c r="E80" s="18" t="s">
        <v>17</v>
      </c>
      <c r="F80" s="19" t="s">
        <v>18</v>
      </c>
      <c r="G80" s="20">
        <v>3.55</v>
      </c>
      <c r="H80" s="21">
        <v>255.77</v>
      </c>
      <c r="I80" s="21">
        <f t="shared" si="2"/>
        <v>907.9834999999999</v>
      </c>
      <c r="J80" s="24"/>
    </row>
    <row r="81" spans="1:10" s="2" customFormat="1" ht="15.75" customHeight="1">
      <c r="A81" s="15" t="s">
        <v>181</v>
      </c>
      <c r="B81" s="15" t="s">
        <v>182</v>
      </c>
      <c r="C81" s="16" t="s">
        <v>24</v>
      </c>
      <c r="D81" s="17" t="s">
        <v>16</v>
      </c>
      <c r="E81" s="18" t="s">
        <v>17</v>
      </c>
      <c r="F81" s="19" t="s">
        <v>18</v>
      </c>
      <c r="G81" s="20">
        <v>12.97</v>
      </c>
      <c r="H81" s="21">
        <v>255.77</v>
      </c>
      <c r="I81" s="21">
        <f t="shared" si="2"/>
        <v>3317.3369000000002</v>
      </c>
      <c r="J81" s="24"/>
    </row>
    <row r="82" spans="1:10" s="2" customFormat="1" ht="15.75" customHeight="1">
      <c r="A82" s="15" t="s">
        <v>183</v>
      </c>
      <c r="B82" s="15" t="s">
        <v>184</v>
      </c>
      <c r="C82" s="16" t="s">
        <v>39</v>
      </c>
      <c r="D82" s="17" t="s">
        <v>16</v>
      </c>
      <c r="E82" s="18" t="s">
        <v>17</v>
      </c>
      <c r="F82" s="19" t="s">
        <v>18</v>
      </c>
      <c r="G82" s="20">
        <v>3.55</v>
      </c>
      <c r="H82" s="21">
        <v>255.77</v>
      </c>
      <c r="I82" s="21">
        <f t="shared" si="2"/>
        <v>907.9834999999999</v>
      </c>
      <c r="J82" s="24"/>
    </row>
    <row r="83" spans="1:10" s="2" customFormat="1" ht="15.75" customHeight="1">
      <c r="A83" s="15" t="s">
        <v>185</v>
      </c>
      <c r="B83" s="15" t="s">
        <v>186</v>
      </c>
      <c r="C83" s="16" t="s">
        <v>74</v>
      </c>
      <c r="D83" s="17" t="s">
        <v>16</v>
      </c>
      <c r="E83" s="18" t="s">
        <v>17</v>
      </c>
      <c r="F83" s="19" t="s">
        <v>18</v>
      </c>
      <c r="G83" s="20">
        <v>2.11</v>
      </c>
      <c r="H83" s="21">
        <v>255.77</v>
      </c>
      <c r="I83" s="21">
        <f t="shared" si="2"/>
        <v>539.6747</v>
      </c>
      <c r="J83" s="24"/>
    </row>
    <row r="84" spans="1:10" s="2" customFormat="1" ht="15.75" customHeight="1">
      <c r="A84" s="15" t="s">
        <v>187</v>
      </c>
      <c r="B84" s="15" t="s">
        <v>188</v>
      </c>
      <c r="C84" s="16" t="s">
        <v>74</v>
      </c>
      <c r="D84" s="17" t="s">
        <v>16</v>
      </c>
      <c r="E84" s="18" t="s">
        <v>17</v>
      </c>
      <c r="F84" s="19" t="s">
        <v>18</v>
      </c>
      <c r="G84" s="20">
        <v>1.46</v>
      </c>
      <c r="H84" s="21">
        <v>255.77</v>
      </c>
      <c r="I84" s="21">
        <f t="shared" si="2"/>
        <v>373.4242</v>
      </c>
      <c r="J84" s="24"/>
    </row>
    <row r="85" spans="1:10" s="2" customFormat="1" ht="15.75" customHeight="1">
      <c r="A85" s="15" t="s">
        <v>189</v>
      </c>
      <c r="B85" s="15" t="s">
        <v>190</v>
      </c>
      <c r="C85" s="16" t="s">
        <v>74</v>
      </c>
      <c r="D85" s="17" t="s">
        <v>16</v>
      </c>
      <c r="E85" s="18" t="s">
        <v>17</v>
      </c>
      <c r="F85" s="19" t="s">
        <v>18</v>
      </c>
      <c r="G85" s="20">
        <v>2.41</v>
      </c>
      <c r="H85" s="21">
        <v>255.77</v>
      </c>
      <c r="I85" s="21">
        <f t="shared" si="2"/>
        <v>616.4057</v>
      </c>
      <c r="J85" s="24"/>
    </row>
    <row r="86" spans="1:10" s="2" customFormat="1" ht="15.75" customHeight="1">
      <c r="A86" s="15" t="s">
        <v>191</v>
      </c>
      <c r="B86" s="15" t="s">
        <v>192</v>
      </c>
      <c r="C86" s="16" t="s">
        <v>39</v>
      </c>
      <c r="D86" s="17" t="s">
        <v>16</v>
      </c>
      <c r="E86" s="18" t="s">
        <v>17</v>
      </c>
      <c r="F86" s="19" t="s">
        <v>18</v>
      </c>
      <c r="G86" s="20">
        <v>2.37</v>
      </c>
      <c r="H86" s="21">
        <v>255.77</v>
      </c>
      <c r="I86" s="21">
        <f t="shared" si="2"/>
        <v>606.1749000000001</v>
      </c>
      <c r="J86" s="24"/>
    </row>
    <row r="87" spans="1:10" s="2" customFormat="1" ht="15.75" customHeight="1">
      <c r="A87" s="15" t="s">
        <v>193</v>
      </c>
      <c r="B87" s="15" t="s">
        <v>194</v>
      </c>
      <c r="C87" s="16" t="s">
        <v>39</v>
      </c>
      <c r="D87" s="17" t="s">
        <v>16</v>
      </c>
      <c r="E87" s="18" t="s">
        <v>17</v>
      </c>
      <c r="F87" s="19" t="s">
        <v>18</v>
      </c>
      <c r="G87" s="20">
        <v>4.49</v>
      </c>
      <c r="H87" s="21">
        <v>255.77</v>
      </c>
      <c r="I87" s="21">
        <f t="shared" si="2"/>
        <v>1148.4073</v>
      </c>
      <c r="J87" s="24"/>
    </row>
    <row r="88" spans="1:10" s="2" customFormat="1" ht="15.75" customHeight="1">
      <c r="A88" s="15" t="s">
        <v>195</v>
      </c>
      <c r="B88" s="15" t="s">
        <v>196</v>
      </c>
      <c r="C88" s="16" t="s">
        <v>39</v>
      </c>
      <c r="D88" s="17" t="s">
        <v>16</v>
      </c>
      <c r="E88" s="18" t="s">
        <v>17</v>
      </c>
      <c r="F88" s="19" t="s">
        <v>18</v>
      </c>
      <c r="G88" s="20">
        <v>5.15</v>
      </c>
      <c r="H88" s="21">
        <v>255.77</v>
      </c>
      <c r="I88" s="21">
        <f t="shared" si="2"/>
        <v>1317.2155000000002</v>
      </c>
      <c r="J88" s="24"/>
    </row>
    <row r="89" spans="1:10" s="2" customFormat="1" ht="15.75" customHeight="1">
      <c r="A89" s="15" t="s">
        <v>197</v>
      </c>
      <c r="B89" s="15" t="s">
        <v>198</v>
      </c>
      <c r="C89" s="16" t="s">
        <v>39</v>
      </c>
      <c r="D89" s="17" t="s">
        <v>16</v>
      </c>
      <c r="E89" s="18" t="s">
        <v>17</v>
      </c>
      <c r="F89" s="19" t="s">
        <v>18</v>
      </c>
      <c r="G89" s="20">
        <v>3.71</v>
      </c>
      <c r="H89" s="21">
        <v>255.77</v>
      </c>
      <c r="I89" s="21">
        <f t="shared" si="2"/>
        <v>948.9067</v>
      </c>
      <c r="J89" s="24"/>
    </row>
    <row r="90" spans="1:10" s="2" customFormat="1" ht="15.75" customHeight="1">
      <c r="A90" s="15" t="s">
        <v>199</v>
      </c>
      <c r="B90" s="15" t="s">
        <v>200</v>
      </c>
      <c r="C90" s="16" t="s">
        <v>39</v>
      </c>
      <c r="D90" s="17" t="s">
        <v>16</v>
      </c>
      <c r="E90" s="18" t="s">
        <v>17</v>
      </c>
      <c r="F90" s="19" t="s">
        <v>18</v>
      </c>
      <c r="G90" s="20">
        <v>5.09</v>
      </c>
      <c r="H90" s="21">
        <v>255.77</v>
      </c>
      <c r="I90" s="21">
        <f t="shared" si="2"/>
        <v>1301.8693</v>
      </c>
      <c r="J90" s="24"/>
    </row>
    <row r="91" spans="1:10" s="2" customFormat="1" ht="15.75" customHeight="1">
      <c r="A91" s="15" t="s">
        <v>201</v>
      </c>
      <c r="B91" s="15" t="s">
        <v>202</v>
      </c>
      <c r="C91" s="16" t="s">
        <v>39</v>
      </c>
      <c r="D91" s="17" t="s">
        <v>16</v>
      </c>
      <c r="E91" s="18" t="s">
        <v>17</v>
      </c>
      <c r="F91" s="19" t="s">
        <v>18</v>
      </c>
      <c r="G91" s="20">
        <v>4.81</v>
      </c>
      <c r="H91" s="21">
        <v>255.77</v>
      </c>
      <c r="I91" s="21">
        <f t="shared" si="2"/>
        <v>1230.2537</v>
      </c>
      <c r="J91" s="24"/>
    </row>
    <row r="92" spans="1:10" s="2" customFormat="1" ht="15.75" customHeight="1">
      <c r="A92" s="15" t="s">
        <v>203</v>
      </c>
      <c r="B92" s="15" t="s">
        <v>204</v>
      </c>
      <c r="C92" s="16" t="s">
        <v>166</v>
      </c>
      <c r="D92" s="17" t="s">
        <v>16</v>
      </c>
      <c r="E92" s="18" t="s">
        <v>17</v>
      </c>
      <c r="F92" s="19" t="s">
        <v>18</v>
      </c>
      <c r="G92" s="20">
        <v>2.14</v>
      </c>
      <c r="H92" s="21">
        <v>255.77</v>
      </c>
      <c r="I92" s="21">
        <f t="shared" si="2"/>
        <v>547.3478</v>
      </c>
      <c r="J92" s="24"/>
    </row>
    <row r="93" spans="1:10" s="2" customFormat="1" ht="15.75" customHeight="1">
      <c r="A93" s="15" t="s">
        <v>205</v>
      </c>
      <c r="B93" s="15" t="s">
        <v>206</v>
      </c>
      <c r="C93" s="16" t="s">
        <v>39</v>
      </c>
      <c r="D93" s="17" t="s">
        <v>16</v>
      </c>
      <c r="E93" s="18" t="s">
        <v>17</v>
      </c>
      <c r="F93" s="19" t="s">
        <v>18</v>
      </c>
      <c r="G93" s="20">
        <v>4.84</v>
      </c>
      <c r="H93" s="21">
        <v>255.77</v>
      </c>
      <c r="I93" s="21">
        <f t="shared" si="2"/>
        <v>1237.9268</v>
      </c>
      <c r="J93" s="24"/>
    </row>
    <row r="94" spans="1:10" s="2" customFormat="1" ht="15.75" customHeight="1">
      <c r="A94" s="15" t="s">
        <v>207</v>
      </c>
      <c r="B94" s="15" t="s">
        <v>208</v>
      </c>
      <c r="C94" s="16" t="s">
        <v>39</v>
      </c>
      <c r="D94" s="17" t="s">
        <v>16</v>
      </c>
      <c r="E94" s="18" t="s">
        <v>17</v>
      </c>
      <c r="F94" s="19" t="s">
        <v>18</v>
      </c>
      <c r="G94" s="20">
        <v>3.96</v>
      </c>
      <c r="H94" s="21">
        <v>255.77</v>
      </c>
      <c r="I94" s="21">
        <f t="shared" si="2"/>
        <v>1012.8492</v>
      </c>
      <c r="J94" s="24"/>
    </row>
    <row r="95" spans="1:10" s="2" customFormat="1" ht="15.75" customHeight="1">
      <c r="A95" s="15" t="s">
        <v>209</v>
      </c>
      <c r="B95" s="15" t="s">
        <v>210</v>
      </c>
      <c r="C95" s="16" t="s">
        <v>166</v>
      </c>
      <c r="D95" s="17" t="s">
        <v>16</v>
      </c>
      <c r="E95" s="18" t="s">
        <v>17</v>
      </c>
      <c r="F95" s="19" t="s">
        <v>18</v>
      </c>
      <c r="G95" s="20">
        <v>1.55</v>
      </c>
      <c r="H95" s="21">
        <v>255.77</v>
      </c>
      <c r="I95" s="21">
        <f t="shared" si="2"/>
        <v>396.44350000000003</v>
      </c>
      <c r="J95" s="24"/>
    </row>
    <row r="96" spans="1:10" s="2" customFormat="1" ht="15.75" customHeight="1">
      <c r="A96" s="15" t="s">
        <v>211</v>
      </c>
      <c r="B96" s="15" t="s">
        <v>212</v>
      </c>
      <c r="C96" s="16" t="s">
        <v>213</v>
      </c>
      <c r="D96" s="17" t="s">
        <v>16</v>
      </c>
      <c r="E96" s="18" t="s">
        <v>17</v>
      </c>
      <c r="F96" s="19" t="s">
        <v>18</v>
      </c>
      <c r="G96" s="20">
        <v>34.28</v>
      </c>
      <c r="H96" s="21">
        <v>255.77</v>
      </c>
      <c r="I96" s="21">
        <f t="shared" si="2"/>
        <v>8767.795600000001</v>
      </c>
      <c r="J96" s="24"/>
    </row>
    <row r="97" spans="1:10" s="2" customFormat="1" ht="15.75" customHeight="1">
      <c r="A97" s="15" t="s">
        <v>214</v>
      </c>
      <c r="B97" s="15" t="s">
        <v>215</v>
      </c>
      <c r="C97" s="16" t="s">
        <v>39</v>
      </c>
      <c r="D97" s="17" t="s">
        <v>16</v>
      </c>
      <c r="E97" s="18" t="s">
        <v>17</v>
      </c>
      <c r="F97" s="19" t="s">
        <v>18</v>
      </c>
      <c r="G97" s="20">
        <v>2.94</v>
      </c>
      <c r="H97" s="21">
        <v>255.77</v>
      </c>
      <c r="I97" s="21">
        <f t="shared" si="2"/>
        <v>751.9638</v>
      </c>
      <c r="J97" s="24"/>
    </row>
    <row r="98" spans="1:10" s="2" customFormat="1" ht="15.75" customHeight="1">
      <c r="A98" s="15" t="s">
        <v>216</v>
      </c>
      <c r="B98" s="15" t="s">
        <v>217</v>
      </c>
      <c r="C98" s="16" t="s">
        <v>24</v>
      </c>
      <c r="D98" s="17" t="s">
        <v>16</v>
      </c>
      <c r="E98" s="18" t="s">
        <v>218</v>
      </c>
      <c r="F98" s="19" t="s">
        <v>18</v>
      </c>
      <c r="G98" s="20">
        <v>2.31</v>
      </c>
      <c r="H98" s="21">
        <v>235.9</v>
      </c>
      <c r="I98" s="21">
        <f t="shared" si="2"/>
        <v>544.929</v>
      </c>
      <c r="J98" s="24"/>
    </row>
    <row r="99" spans="1:10" s="2" customFormat="1" ht="15.75" customHeight="1">
      <c r="A99" s="15" t="s">
        <v>219</v>
      </c>
      <c r="B99" s="15" t="s">
        <v>220</v>
      </c>
      <c r="C99" s="16" t="s">
        <v>74</v>
      </c>
      <c r="D99" s="17" t="s">
        <v>16</v>
      </c>
      <c r="E99" s="18" t="s">
        <v>17</v>
      </c>
      <c r="F99" s="19" t="s">
        <v>18</v>
      </c>
      <c r="G99" s="20">
        <v>3.71</v>
      </c>
      <c r="H99" s="21">
        <v>255.77</v>
      </c>
      <c r="I99" s="21">
        <f t="shared" si="2"/>
        <v>948.9067</v>
      </c>
      <c r="J99" s="24"/>
    </row>
    <row r="100" spans="1:10" s="2" customFormat="1" ht="15.75" customHeight="1">
      <c r="A100" s="15" t="s">
        <v>221</v>
      </c>
      <c r="B100" s="15" t="s">
        <v>222</v>
      </c>
      <c r="C100" s="16" t="s">
        <v>24</v>
      </c>
      <c r="D100" s="17" t="s">
        <v>16</v>
      </c>
      <c r="E100" s="18" t="s">
        <v>17</v>
      </c>
      <c r="F100" s="19" t="s">
        <v>18</v>
      </c>
      <c r="G100" s="20">
        <v>12.4</v>
      </c>
      <c r="H100" s="21">
        <v>255.77</v>
      </c>
      <c r="I100" s="21">
        <f t="shared" si="2"/>
        <v>3171.5480000000002</v>
      </c>
      <c r="J100" s="24"/>
    </row>
    <row r="101" spans="1:10" s="2" customFormat="1" ht="15.75" customHeight="1">
      <c r="A101" s="15" t="s">
        <v>223</v>
      </c>
      <c r="B101" s="15" t="s">
        <v>224</v>
      </c>
      <c r="C101" s="16" t="s">
        <v>15</v>
      </c>
      <c r="D101" s="17" t="s">
        <v>16</v>
      </c>
      <c r="E101" s="18" t="s">
        <v>17</v>
      </c>
      <c r="F101" s="19" t="s">
        <v>18</v>
      </c>
      <c r="G101" s="20">
        <v>9.19</v>
      </c>
      <c r="H101" s="21">
        <v>255.77</v>
      </c>
      <c r="I101" s="21">
        <f t="shared" si="2"/>
        <v>2350.5263</v>
      </c>
      <c r="J101" s="24"/>
    </row>
    <row r="102" spans="1:10" s="2" customFormat="1" ht="15.75" customHeight="1">
      <c r="A102" s="15" t="s">
        <v>225</v>
      </c>
      <c r="B102" s="15" t="s">
        <v>226</v>
      </c>
      <c r="C102" s="16" t="s">
        <v>77</v>
      </c>
      <c r="D102" s="17" t="s">
        <v>16</v>
      </c>
      <c r="E102" s="18" t="s">
        <v>17</v>
      </c>
      <c r="F102" s="19" t="s">
        <v>18</v>
      </c>
      <c r="G102" s="20">
        <v>6.73</v>
      </c>
      <c r="H102" s="21">
        <v>255.77</v>
      </c>
      <c r="I102" s="21">
        <f t="shared" si="2"/>
        <v>1721.3321</v>
      </c>
      <c r="J102" s="24"/>
    </row>
    <row r="103" spans="1:10" s="2" customFormat="1" ht="15.75" customHeight="1">
      <c r="A103" s="15" t="s">
        <v>227</v>
      </c>
      <c r="B103" s="15" t="s">
        <v>228</v>
      </c>
      <c r="C103" s="16" t="s">
        <v>15</v>
      </c>
      <c r="D103" s="17" t="s">
        <v>16</v>
      </c>
      <c r="E103" s="18" t="s">
        <v>17</v>
      </c>
      <c r="F103" s="19" t="s">
        <v>18</v>
      </c>
      <c r="G103" s="20">
        <v>4.9</v>
      </c>
      <c r="H103" s="21">
        <v>255.77</v>
      </c>
      <c r="I103" s="21">
        <f t="shared" si="2"/>
        <v>1253.2730000000001</v>
      </c>
      <c r="J103" s="24"/>
    </row>
    <row r="104" spans="1:10" s="2" customFormat="1" ht="15.75" customHeight="1">
      <c r="A104" s="15" t="s">
        <v>229</v>
      </c>
      <c r="B104" s="15" t="s">
        <v>230</v>
      </c>
      <c r="C104" s="16" t="s">
        <v>24</v>
      </c>
      <c r="D104" s="17" t="s">
        <v>16</v>
      </c>
      <c r="E104" s="18" t="s">
        <v>17</v>
      </c>
      <c r="F104" s="19" t="s">
        <v>18</v>
      </c>
      <c r="G104" s="20">
        <v>15.4</v>
      </c>
      <c r="H104" s="21">
        <v>255.77</v>
      </c>
      <c r="I104" s="21">
        <f t="shared" si="2"/>
        <v>3938.858</v>
      </c>
      <c r="J104" s="24"/>
    </row>
    <row r="105" spans="1:10" s="2" customFormat="1" ht="15.75" customHeight="1">
      <c r="A105" s="15" t="s">
        <v>231</v>
      </c>
      <c r="B105" s="15" t="s">
        <v>231</v>
      </c>
      <c r="C105" s="16" t="s">
        <v>21</v>
      </c>
      <c r="D105" s="17" t="s">
        <v>16</v>
      </c>
      <c r="E105" s="18" t="s">
        <v>17</v>
      </c>
      <c r="F105" s="19" t="s">
        <v>18</v>
      </c>
      <c r="G105" s="20">
        <v>2.37</v>
      </c>
      <c r="H105" s="21">
        <v>255.77</v>
      </c>
      <c r="I105" s="21">
        <f t="shared" si="2"/>
        <v>606.1749000000001</v>
      </c>
      <c r="J105" s="24"/>
    </row>
    <row r="106" spans="1:10" s="2" customFormat="1" ht="15.75" customHeight="1">
      <c r="A106" s="15" t="s">
        <v>232</v>
      </c>
      <c r="B106" s="15" t="s">
        <v>232</v>
      </c>
      <c r="C106" s="16" t="s">
        <v>233</v>
      </c>
      <c r="D106" s="25" t="s">
        <v>234</v>
      </c>
      <c r="E106" s="18"/>
      <c r="F106" s="19" t="s">
        <v>18</v>
      </c>
      <c r="G106" s="20">
        <v>0.28</v>
      </c>
      <c r="H106" s="21"/>
      <c r="I106" s="21">
        <f t="shared" si="2"/>
        <v>0</v>
      </c>
      <c r="J106" s="24"/>
    </row>
    <row r="107" spans="1:10" s="2" customFormat="1" ht="15.75" customHeight="1">
      <c r="A107" s="15" t="s">
        <v>235</v>
      </c>
      <c r="B107" s="15" t="s">
        <v>235</v>
      </c>
      <c r="C107" s="16" t="s">
        <v>166</v>
      </c>
      <c r="D107" s="17" t="s">
        <v>16</v>
      </c>
      <c r="E107" s="18" t="s">
        <v>17</v>
      </c>
      <c r="F107" s="19" t="s">
        <v>18</v>
      </c>
      <c r="G107" s="20">
        <v>0.89</v>
      </c>
      <c r="H107" s="21">
        <v>255.77</v>
      </c>
      <c r="I107" s="21">
        <f t="shared" si="2"/>
        <v>227.6353</v>
      </c>
      <c r="J107" s="24"/>
    </row>
    <row r="108" spans="1:10" s="2" customFormat="1" ht="15.75" customHeight="1">
      <c r="A108" s="15" t="s">
        <v>236</v>
      </c>
      <c r="B108" s="15" t="s">
        <v>236</v>
      </c>
      <c r="C108" s="16" t="s">
        <v>24</v>
      </c>
      <c r="D108" s="17" t="s">
        <v>16</v>
      </c>
      <c r="E108" s="18" t="s">
        <v>17</v>
      </c>
      <c r="F108" s="19" t="s">
        <v>18</v>
      </c>
      <c r="G108" s="20">
        <v>9.31</v>
      </c>
      <c r="H108" s="21">
        <v>255.77</v>
      </c>
      <c r="I108" s="21">
        <f t="shared" si="2"/>
        <v>2381.2187000000004</v>
      </c>
      <c r="J108" s="24"/>
    </row>
    <row r="109" spans="1:10" s="2" customFormat="1" ht="15.75" customHeight="1">
      <c r="A109" s="15" t="s">
        <v>237</v>
      </c>
      <c r="B109" s="15" t="s">
        <v>237</v>
      </c>
      <c r="C109" s="16" t="s">
        <v>77</v>
      </c>
      <c r="D109" s="17" t="s">
        <v>16</v>
      </c>
      <c r="E109" s="18" t="s">
        <v>17</v>
      </c>
      <c r="F109" s="19" t="s">
        <v>18</v>
      </c>
      <c r="G109" s="20">
        <v>4.85</v>
      </c>
      <c r="H109" s="21">
        <v>255.77</v>
      </c>
      <c r="I109" s="21">
        <f t="shared" si="2"/>
        <v>1240.4845</v>
      </c>
      <c r="J109" s="24"/>
    </row>
    <row r="110" spans="1:10" s="2" customFormat="1" ht="15.75" customHeight="1">
      <c r="A110" s="15" t="s">
        <v>238</v>
      </c>
      <c r="B110" s="15" t="s">
        <v>238</v>
      </c>
      <c r="C110" s="16" t="s">
        <v>24</v>
      </c>
      <c r="D110" s="17" t="s">
        <v>16</v>
      </c>
      <c r="E110" s="18" t="s">
        <v>17</v>
      </c>
      <c r="F110" s="19" t="s">
        <v>18</v>
      </c>
      <c r="G110" s="20">
        <v>6.69</v>
      </c>
      <c r="H110" s="21">
        <v>255.77</v>
      </c>
      <c r="I110" s="21">
        <f t="shared" si="2"/>
        <v>1711.1013000000003</v>
      </c>
      <c r="J110" s="24"/>
    </row>
    <row r="111" spans="1:10" s="2" customFormat="1" ht="15.75" customHeight="1">
      <c r="A111" s="15" t="s">
        <v>239</v>
      </c>
      <c r="B111" s="15" t="s">
        <v>239</v>
      </c>
      <c r="C111" s="16" t="s">
        <v>74</v>
      </c>
      <c r="D111" s="17" t="s">
        <v>16</v>
      </c>
      <c r="E111" s="18" t="s">
        <v>17</v>
      </c>
      <c r="F111" s="19" t="s">
        <v>18</v>
      </c>
      <c r="G111" s="20">
        <v>1.01</v>
      </c>
      <c r="H111" s="21">
        <v>255.77</v>
      </c>
      <c r="I111" s="21">
        <f t="shared" si="2"/>
        <v>258.3277</v>
      </c>
      <c r="J111" s="24"/>
    </row>
    <row r="112" spans="1:10" s="2" customFormat="1" ht="15.75" customHeight="1">
      <c r="A112" s="15" t="s">
        <v>240</v>
      </c>
      <c r="B112" s="15" t="s">
        <v>240</v>
      </c>
      <c r="C112" s="16" t="s">
        <v>74</v>
      </c>
      <c r="D112" s="17" t="s">
        <v>16</v>
      </c>
      <c r="E112" s="18" t="s">
        <v>17</v>
      </c>
      <c r="F112" s="19" t="s">
        <v>18</v>
      </c>
      <c r="G112" s="20">
        <v>1.75</v>
      </c>
      <c r="H112" s="21">
        <v>255.77</v>
      </c>
      <c r="I112" s="21">
        <f t="shared" si="2"/>
        <v>447.5975</v>
      </c>
      <c r="J112" s="24"/>
    </row>
    <row r="113" spans="1:10" s="2" customFormat="1" ht="15.75" customHeight="1">
      <c r="A113" s="15" t="s">
        <v>241</v>
      </c>
      <c r="B113" s="15" t="s">
        <v>241</v>
      </c>
      <c r="C113" s="16" t="s">
        <v>74</v>
      </c>
      <c r="D113" s="17" t="s">
        <v>16</v>
      </c>
      <c r="E113" s="18" t="s">
        <v>17</v>
      </c>
      <c r="F113" s="19" t="s">
        <v>18</v>
      </c>
      <c r="G113" s="20">
        <v>0.84</v>
      </c>
      <c r="H113" s="21">
        <v>255.77</v>
      </c>
      <c r="I113" s="21">
        <f t="shared" si="2"/>
        <v>214.8468</v>
      </c>
      <c r="J113" s="24"/>
    </row>
    <row r="114" spans="1:10" s="2" customFormat="1" ht="15.75" customHeight="1">
      <c r="A114" s="15" t="s">
        <v>242</v>
      </c>
      <c r="B114" s="15" t="s">
        <v>242</v>
      </c>
      <c r="C114" s="16" t="s">
        <v>243</v>
      </c>
      <c r="D114" s="17" t="s">
        <v>16</v>
      </c>
      <c r="E114" s="18" t="s">
        <v>17</v>
      </c>
      <c r="F114" s="19" t="s">
        <v>18</v>
      </c>
      <c r="G114" s="20">
        <v>1.17</v>
      </c>
      <c r="H114" s="21">
        <v>255.77</v>
      </c>
      <c r="I114" s="21">
        <f t="shared" si="2"/>
        <v>299.2509</v>
      </c>
      <c r="J114" s="24"/>
    </row>
    <row r="115" spans="1:10" s="2" customFormat="1" ht="15.75" customHeight="1">
      <c r="A115" s="15" t="s">
        <v>244</v>
      </c>
      <c r="B115" s="15" t="s">
        <v>244</v>
      </c>
      <c r="C115" s="16" t="s">
        <v>39</v>
      </c>
      <c r="D115" s="17" t="s">
        <v>16</v>
      </c>
      <c r="E115" s="18" t="s">
        <v>245</v>
      </c>
      <c r="F115" s="19" t="s">
        <v>18</v>
      </c>
      <c r="G115" s="20">
        <v>3.33</v>
      </c>
      <c r="H115" s="21">
        <v>148.84</v>
      </c>
      <c r="I115" s="21">
        <f aca="true" t="shared" si="3" ref="I115:I151">G115*H115</f>
        <v>495.6372</v>
      </c>
      <c r="J115" s="24"/>
    </row>
    <row r="116" spans="1:10" s="2" customFormat="1" ht="15.75" customHeight="1">
      <c r="A116" s="15" t="s">
        <v>246</v>
      </c>
      <c r="B116" s="15" t="s">
        <v>246</v>
      </c>
      <c r="C116" s="16" t="s">
        <v>77</v>
      </c>
      <c r="D116" s="17" t="s">
        <v>16</v>
      </c>
      <c r="E116" s="18" t="s">
        <v>245</v>
      </c>
      <c r="F116" s="19" t="s">
        <v>18</v>
      </c>
      <c r="G116" s="20">
        <v>16.43</v>
      </c>
      <c r="H116" s="21">
        <v>148.84</v>
      </c>
      <c r="I116" s="21">
        <f t="shared" si="3"/>
        <v>2445.4412</v>
      </c>
      <c r="J116" s="24"/>
    </row>
    <row r="117" spans="1:10" s="2" customFormat="1" ht="15.75" customHeight="1">
      <c r="A117" s="15" t="s">
        <v>247</v>
      </c>
      <c r="B117" s="15" t="s">
        <v>247</v>
      </c>
      <c r="C117" s="16" t="s">
        <v>39</v>
      </c>
      <c r="D117" s="17" t="s">
        <v>16</v>
      </c>
      <c r="E117" s="18" t="s">
        <v>248</v>
      </c>
      <c r="F117" s="19" t="s">
        <v>18</v>
      </c>
      <c r="G117" s="20">
        <v>1.25</v>
      </c>
      <c r="H117" s="21">
        <v>157.94</v>
      </c>
      <c r="I117" s="21">
        <f t="shared" si="3"/>
        <v>197.425</v>
      </c>
      <c r="J117" s="24"/>
    </row>
    <row r="118" spans="1:10" s="2" customFormat="1" ht="15.75" customHeight="1">
      <c r="A118" s="15" t="s">
        <v>249</v>
      </c>
      <c r="B118" s="15" t="s">
        <v>249</v>
      </c>
      <c r="C118" s="16" t="s">
        <v>39</v>
      </c>
      <c r="D118" s="17" t="s">
        <v>16</v>
      </c>
      <c r="E118" s="18" t="s">
        <v>248</v>
      </c>
      <c r="F118" s="19" t="s">
        <v>18</v>
      </c>
      <c r="G118" s="20">
        <v>1.64</v>
      </c>
      <c r="H118" s="21">
        <v>157.94</v>
      </c>
      <c r="I118" s="21">
        <f t="shared" si="3"/>
        <v>259.0216</v>
      </c>
      <c r="J118" s="24"/>
    </row>
    <row r="119" spans="1:10" s="2" customFormat="1" ht="15.75" customHeight="1">
      <c r="A119" s="15" t="s">
        <v>250</v>
      </c>
      <c r="B119" s="15" t="s">
        <v>250</v>
      </c>
      <c r="C119" s="16" t="s">
        <v>15</v>
      </c>
      <c r="D119" s="17" t="s">
        <v>16</v>
      </c>
      <c r="E119" s="18" t="s">
        <v>251</v>
      </c>
      <c r="F119" s="19" t="s">
        <v>18</v>
      </c>
      <c r="G119" s="20">
        <v>13.47</v>
      </c>
      <c r="H119" s="21">
        <v>153.39</v>
      </c>
      <c r="I119" s="21">
        <f t="shared" si="3"/>
        <v>2066.1632999999997</v>
      </c>
      <c r="J119" s="24"/>
    </row>
    <row r="120" spans="1:10" s="2" customFormat="1" ht="15.75" customHeight="1">
      <c r="A120" s="15" t="s">
        <v>252</v>
      </c>
      <c r="B120" s="15" t="s">
        <v>252</v>
      </c>
      <c r="C120" s="16" t="s">
        <v>85</v>
      </c>
      <c r="D120" s="17" t="s">
        <v>16</v>
      </c>
      <c r="E120" s="18" t="s">
        <v>253</v>
      </c>
      <c r="F120" s="19" t="s">
        <v>18</v>
      </c>
      <c r="G120" s="20">
        <v>5.33</v>
      </c>
      <c r="H120" s="21">
        <v>2.65</v>
      </c>
      <c r="I120" s="21">
        <f t="shared" si="3"/>
        <v>14.1245</v>
      </c>
      <c r="J120" s="24"/>
    </row>
    <row r="121" spans="1:10" s="2" customFormat="1" ht="15.75" customHeight="1">
      <c r="A121" s="15" t="s">
        <v>254</v>
      </c>
      <c r="B121" s="15" t="s">
        <v>254</v>
      </c>
      <c r="C121" s="16" t="s">
        <v>21</v>
      </c>
      <c r="D121" s="17" t="s">
        <v>16</v>
      </c>
      <c r="E121" s="18" t="s">
        <v>248</v>
      </c>
      <c r="F121" s="19" t="s">
        <v>18</v>
      </c>
      <c r="G121" s="20">
        <v>3.98</v>
      </c>
      <c r="H121" s="21">
        <v>157.94</v>
      </c>
      <c r="I121" s="21">
        <f t="shared" si="3"/>
        <v>628.6012</v>
      </c>
      <c r="J121" s="24"/>
    </row>
    <row r="122" spans="1:10" s="2" customFormat="1" ht="15.75" customHeight="1">
      <c r="A122" s="15" t="s">
        <v>255</v>
      </c>
      <c r="B122" s="15" t="s">
        <v>255</v>
      </c>
      <c r="C122" s="16" t="s">
        <v>74</v>
      </c>
      <c r="D122" s="17" t="s">
        <v>16</v>
      </c>
      <c r="E122" s="18" t="s">
        <v>248</v>
      </c>
      <c r="F122" s="19" t="s">
        <v>18</v>
      </c>
      <c r="G122" s="20">
        <v>1.87</v>
      </c>
      <c r="H122" s="21">
        <v>157.94</v>
      </c>
      <c r="I122" s="21">
        <f t="shared" si="3"/>
        <v>295.3478</v>
      </c>
      <c r="J122" s="24"/>
    </row>
    <row r="123" spans="1:10" s="2" customFormat="1" ht="15.75" customHeight="1">
      <c r="A123" s="15" t="s">
        <v>256</v>
      </c>
      <c r="B123" s="15" t="s">
        <v>256</v>
      </c>
      <c r="C123" s="16" t="s">
        <v>15</v>
      </c>
      <c r="D123" s="17" t="s">
        <v>16</v>
      </c>
      <c r="E123" s="18" t="s">
        <v>248</v>
      </c>
      <c r="F123" s="19" t="s">
        <v>18</v>
      </c>
      <c r="G123" s="20">
        <v>4.13</v>
      </c>
      <c r="H123" s="21">
        <v>157.94</v>
      </c>
      <c r="I123" s="21">
        <f t="shared" si="3"/>
        <v>652.2922</v>
      </c>
      <c r="J123" s="24"/>
    </row>
    <row r="124" spans="1:10" s="2" customFormat="1" ht="15.75" customHeight="1">
      <c r="A124" s="15" t="s">
        <v>257</v>
      </c>
      <c r="B124" s="15" t="s">
        <v>257</v>
      </c>
      <c r="C124" s="16" t="s">
        <v>39</v>
      </c>
      <c r="D124" s="17" t="s">
        <v>16</v>
      </c>
      <c r="E124" s="18" t="s">
        <v>248</v>
      </c>
      <c r="F124" s="19" t="s">
        <v>18</v>
      </c>
      <c r="G124" s="20">
        <v>2.81</v>
      </c>
      <c r="H124" s="21">
        <v>157.94</v>
      </c>
      <c r="I124" s="21">
        <f t="shared" si="3"/>
        <v>443.8114</v>
      </c>
      <c r="J124" s="24"/>
    </row>
    <row r="125" spans="1:10" s="2" customFormat="1" ht="15.75" customHeight="1">
      <c r="A125" s="15" t="s">
        <v>258</v>
      </c>
      <c r="B125" s="15" t="s">
        <v>258</v>
      </c>
      <c r="C125" s="16" t="s">
        <v>15</v>
      </c>
      <c r="D125" s="17" t="s">
        <v>16</v>
      </c>
      <c r="E125" s="18" t="s">
        <v>248</v>
      </c>
      <c r="F125" s="19" t="s">
        <v>18</v>
      </c>
      <c r="G125" s="20">
        <v>4.48</v>
      </c>
      <c r="H125" s="21">
        <v>157.94</v>
      </c>
      <c r="I125" s="21">
        <f t="shared" si="3"/>
        <v>707.5712000000001</v>
      </c>
      <c r="J125" s="24"/>
    </row>
    <row r="126" spans="1:10" s="2" customFormat="1" ht="15.75" customHeight="1">
      <c r="A126" s="15" t="s">
        <v>259</v>
      </c>
      <c r="B126" s="15" t="s">
        <v>259</v>
      </c>
      <c r="C126" s="16" t="s">
        <v>39</v>
      </c>
      <c r="D126" s="17" t="s">
        <v>16</v>
      </c>
      <c r="E126" s="18" t="s">
        <v>248</v>
      </c>
      <c r="F126" s="19" t="s">
        <v>18</v>
      </c>
      <c r="G126" s="20">
        <v>3.27</v>
      </c>
      <c r="H126" s="21">
        <v>157.94</v>
      </c>
      <c r="I126" s="21">
        <f t="shared" si="3"/>
        <v>516.4638</v>
      </c>
      <c r="J126" s="24"/>
    </row>
    <row r="127" spans="1:10" s="2" customFormat="1" ht="15.75" customHeight="1">
      <c r="A127" s="15" t="s">
        <v>260</v>
      </c>
      <c r="B127" s="15" t="s">
        <v>260</v>
      </c>
      <c r="C127" s="16" t="s">
        <v>15</v>
      </c>
      <c r="D127" s="17" t="s">
        <v>16</v>
      </c>
      <c r="E127" s="18" t="s">
        <v>261</v>
      </c>
      <c r="F127" s="19" t="s">
        <v>18</v>
      </c>
      <c r="G127" s="20">
        <v>7.92</v>
      </c>
      <c r="H127" s="21">
        <v>153.39</v>
      </c>
      <c r="I127" s="21">
        <f t="shared" si="3"/>
        <v>1214.8488</v>
      </c>
      <c r="J127" s="24"/>
    </row>
    <row r="128" spans="1:10" s="2" customFormat="1" ht="15.75" customHeight="1">
      <c r="A128" s="15" t="s">
        <v>262</v>
      </c>
      <c r="B128" s="15" t="s">
        <v>262</v>
      </c>
      <c r="C128" s="16" t="s">
        <v>15</v>
      </c>
      <c r="D128" s="17" t="s">
        <v>16</v>
      </c>
      <c r="E128" s="18" t="s">
        <v>263</v>
      </c>
      <c r="F128" s="19" t="s">
        <v>18</v>
      </c>
      <c r="G128" s="20">
        <v>7.58</v>
      </c>
      <c r="H128" s="21">
        <v>165.22</v>
      </c>
      <c r="I128" s="21">
        <f t="shared" si="3"/>
        <v>1252.3676</v>
      </c>
      <c r="J128" s="24"/>
    </row>
    <row r="129" spans="1:10" s="2" customFormat="1" ht="15.75" customHeight="1">
      <c r="A129" s="15" t="s">
        <v>264</v>
      </c>
      <c r="B129" s="15" t="s">
        <v>264</v>
      </c>
      <c r="C129" s="16" t="s">
        <v>15</v>
      </c>
      <c r="D129" s="17" t="s">
        <v>16</v>
      </c>
      <c r="E129" s="18" t="s">
        <v>248</v>
      </c>
      <c r="F129" s="19" t="s">
        <v>18</v>
      </c>
      <c r="G129" s="20">
        <v>3.9</v>
      </c>
      <c r="H129" s="21">
        <v>157.94</v>
      </c>
      <c r="I129" s="21">
        <f t="shared" si="3"/>
        <v>615.966</v>
      </c>
      <c r="J129" s="24"/>
    </row>
    <row r="130" spans="1:10" s="2" customFormat="1" ht="15.75" customHeight="1">
      <c r="A130" s="15" t="s">
        <v>265</v>
      </c>
      <c r="B130" s="15" t="s">
        <v>265</v>
      </c>
      <c r="C130" s="16" t="s">
        <v>15</v>
      </c>
      <c r="D130" s="17" t="s">
        <v>16</v>
      </c>
      <c r="E130" s="18" t="s">
        <v>261</v>
      </c>
      <c r="F130" s="19" t="s">
        <v>18</v>
      </c>
      <c r="G130" s="20">
        <v>8.35</v>
      </c>
      <c r="H130" s="21">
        <v>153.39</v>
      </c>
      <c r="I130" s="21">
        <f t="shared" si="3"/>
        <v>1280.8065</v>
      </c>
      <c r="J130" s="24"/>
    </row>
    <row r="131" spans="1:10" s="2" customFormat="1" ht="15.75" customHeight="1">
      <c r="A131" s="15" t="s">
        <v>266</v>
      </c>
      <c r="B131" s="15" t="s">
        <v>266</v>
      </c>
      <c r="C131" s="16" t="s">
        <v>15</v>
      </c>
      <c r="D131" s="17" t="s">
        <v>16</v>
      </c>
      <c r="E131" s="18" t="s">
        <v>267</v>
      </c>
      <c r="F131" s="19" t="s">
        <v>18</v>
      </c>
      <c r="G131" s="20">
        <v>4.89</v>
      </c>
      <c r="H131" s="21">
        <v>153.39</v>
      </c>
      <c r="I131" s="21">
        <f t="shared" si="3"/>
        <v>750.0770999999999</v>
      </c>
      <c r="J131" s="24"/>
    </row>
    <row r="132" spans="1:10" s="2" customFormat="1" ht="15.75" customHeight="1">
      <c r="A132" s="15" t="s">
        <v>268</v>
      </c>
      <c r="B132" s="15" t="s">
        <v>268</v>
      </c>
      <c r="C132" s="16" t="s">
        <v>21</v>
      </c>
      <c r="D132" s="17" t="s">
        <v>16</v>
      </c>
      <c r="E132" s="18" t="s">
        <v>248</v>
      </c>
      <c r="F132" s="19" t="s">
        <v>18</v>
      </c>
      <c r="G132" s="20">
        <v>1.51</v>
      </c>
      <c r="H132" s="21">
        <v>157.94</v>
      </c>
      <c r="I132" s="21">
        <f t="shared" si="3"/>
        <v>238.4894</v>
      </c>
      <c r="J132" s="24"/>
    </row>
    <row r="133" spans="1:10" s="2" customFormat="1" ht="15.75" customHeight="1">
      <c r="A133" s="15" t="s">
        <v>269</v>
      </c>
      <c r="B133" s="15" t="s">
        <v>269</v>
      </c>
      <c r="C133" s="16" t="s">
        <v>74</v>
      </c>
      <c r="D133" s="17" t="s">
        <v>16</v>
      </c>
      <c r="E133" s="18" t="s">
        <v>248</v>
      </c>
      <c r="F133" s="19" t="s">
        <v>18</v>
      </c>
      <c r="G133" s="20">
        <v>1.06</v>
      </c>
      <c r="H133" s="21">
        <v>157.94</v>
      </c>
      <c r="I133" s="21">
        <f t="shared" si="3"/>
        <v>167.4164</v>
      </c>
      <c r="J133" s="24"/>
    </row>
    <row r="134" spans="1:10" s="2" customFormat="1" ht="15.75" customHeight="1">
      <c r="A134" s="15" t="s">
        <v>270</v>
      </c>
      <c r="B134" s="15" t="s">
        <v>270</v>
      </c>
      <c r="C134" s="16" t="s">
        <v>39</v>
      </c>
      <c r="D134" s="17" t="s">
        <v>16</v>
      </c>
      <c r="E134" s="18" t="s">
        <v>248</v>
      </c>
      <c r="F134" s="19" t="s">
        <v>18</v>
      </c>
      <c r="G134" s="20">
        <v>1.07</v>
      </c>
      <c r="H134" s="21">
        <v>157.94</v>
      </c>
      <c r="I134" s="21">
        <f t="shared" si="3"/>
        <v>168.9958</v>
      </c>
      <c r="J134" s="24"/>
    </row>
    <row r="135" spans="1:10" s="2" customFormat="1" ht="15.75" customHeight="1">
      <c r="A135" s="15" t="s">
        <v>271</v>
      </c>
      <c r="B135" s="15" t="s">
        <v>271</v>
      </c>
      <c r="C135" s="16" t="s">
        <v>74</v>
      </c>
      <c r="D135" s="17" t="s">
        <v>16</v>
      </c>
      <c r="E135" s="18" t="s">
        <v>245</v>
      </c>
      <c r="F135" s="19" t="s">
        <v>18</v>
      </c>
      <c r="G135" s="20">
        <v>3.34</v>
      </c>
      <c r="H135" s="21">
        <v>148.84</v>
      </c>
      <c r="I135" s="21">
        <f t="shared" si="3"/>
        <v>497.12559999999996</v>
      </c>
      <c r="J135" s="24"/>
    </row>
    <row r="136" spans="1:10" s="2" customFormat="1" ht="15.75" customHeight="1">
      <c r="A136" s="15" t="s">
        <v>272</v>
      </c>
      <c r="B136" s="15" t="s">
        <v>272</v>
      </c>
      <c r="C136" s="16" t="s">
        <v>39</v>
      </c>
      <c r="D136" s="17" t="s">
        <v>16</v>
      </c>
      <c r="E136" s="18" t="s">
        <v>248</v>
      </c>
      <c r="F136" s="19" t="s">
        <v>18</v>
      </c>
      <c r="G136" s="20">
        <v>2.04</v>
      </c>
      <c r="H136" s="21">
        <v>157.94</v>
      </c>
      <c r="I136" s="21">
        <f t="shared" si="3"/>
        <v>322.1976</v>
      </c>
      <c r="J136" s="24"/>
    </row>
    <row r="137" spans="1:10" s="2" customFormat="1" ht="15.75" customHeight="1">
      <c r="A137" s="15" t="s">
        <v>273</v>
      </c>
      <c r="B137" s="15" t="s">
        <v>273</v>
      </c>
      <c r="C137" s="16" t="s">
        <v>166</v>
      </c>
      <c r="D137" s="17" t="s">
        <v>16</v>
      </c>
      <c r="E137" s="18" t="s">
        <v>248</v>
      </c>
      <c r="F137" s="19" t="s">
        <v>18</v>
      </c>
      <c r="G137" s="20">
        <v>0.83</v>
      </c>
      <c r="H137" s="21">
        <v>157.94</v>
      </c>
      <c r="I137" s="21">
        <f t="shared" si="3"/>
        <v>131.09019999999998</v>
      </c>
      <c r="J137" s="24"/>
    </row>
    <row r="138" spans="1:10" s="2" customFormat="1" ht="15.75" customHeight="1">
      <c r="A138" s="15" t="s">
        <v>274</v>
      </c>
      <c r="B138" s="15" t="s">
        <v>274</v>
      </c>
      <c r="C138" s="16" t="s">
        <v>39</v>
      </c>
      <c r="D138" s="17" t="s">
        <v>16</v>
      </c>
      <c r="E138" s="18" t="s">
        <v>245</v>
      </c>
      <c r="F138" s="19" t="s">
        <v>18</v>
      </c>
      <c r="G138" s="20">
        <v>2.12</v>
      </c>
      <c r="H138" s="21">
        <v>148.84</v>
      </c>
      <c r="I138" s="21">
        <f t="shared" si="3"/>
        <v>315.54080000000005</v>
      </c>
      <c r="J138" s="24"/>
    </row>
    <row r="139" spans="1:10" s="2" customFormat="1" ht="15.75" customHeight="1">
      <c r="A139" s="15" t="s">
        <v>275</v>
      </c>
      <c r="B139" s="15" t="s">
        <v>275</v>
      </c>
      <c r="C139" s="16" t="s">
        <v>39</v>
      </c>
      <c r="D139" s="17" t="s">
        <v>16</v>
      </c>
      <c r="E139" s="18" t="s">
        <v>248</v>
      </c>
      <c r="F139" s="19" t="s">
        <v>18</v>
      </c>
      <c r="G139" s="20">
        <v>2.64</v>
      </c>
      <c r="H139" s="21">
        <v>157.94</v>
      </c>
      <c r="I139" s="21">
        <f t="shared" si="3"/>
        <v>416.96160000000003</v>
      </c>
      <c r="J139" s="24"/>
    </row>
    <row r="140" spans="1:10" s="2" customFormat="1" ht="15.75" customHeight="1">
      <c r="A140" s="15" t="s">
        <v>276</v>
      </c>
      <c r="B140" s="15" t="s">
        <v>276</v>
      </c>
      <c r="C140" s="16" t="s">
        <v>39</v>
      </c>
      <c r="D140" s="17" t="s">
        <v>16</v>
      </c>
      <c r="E140" s="18" t="s">
        <v>248</v>
      </c>
      <c r="F140" s="19" t="s">
        <v>18</v>
      </c>
      <c r="G140" s="20">
        <v>1.99</v>
      </c>
      <c r="H140" s="21">
        <v>157.94</v>
      </c>
      <c r="I140" s="21">
        <f t="shared" si="3"/>
        <v>314.3006</v>
      </c>
      <c r="J140" s="24"/>
    </row>
    <row r="141" spans="1:10" s="2" customFormat="1" ht="15.75" customHeight="1">
      <c r="A141" s="15" t="s">
        <v>277</v>
      </c>
      <c r="B141" s="15" t="s">
        <v>277</v>
      </c>
      <c r="C141" s="16" t="s">
        <v>39</v>
      </c>
      <c r="D141" s="17" t="s">
        <v>16</v>
      </c>
      <c r="E141" s="18" t="s">
        <v>245</v>
      </c>
      <c r="F141" s="19" t="s">
        <v>18</v>
      </c>
      <c r="G141" s="20">
        <v>3.34</v>
      </c>
      <c r="H141" s="21">
        <v>148.84</v>
      </c>
      <c r="I141" s="21">
        <f t="shared" si="3"/>
        <v>497.12559999999996</v>
      </c>
      <c r="J141" s="24"/>
    </row>
    <row r="142" spans="1:10" s="2" customFormat="1" ht="15.75" customHeight="1">
      <c r="A142" s="15" t="s">
        <v>278</v>
      </c>
      <c r="B142" s="15" t="s">
        <v>278</v>
      </c>
      <c r="C142" s="16" t="s">
        <v>39</v>
      </c>
      <c r="D142" s="17" t="s">
        <v>16</v>
      </c>
      <c r="E142" s="18" t="s">
        <v>245</v>
      </c>
      <c r="F142" s="19" t="s">
        <v>18</v>
      </c>
      <c r="G142" s="20">
        <v>2.26</v>
      </c>
      <c r="H142" s="21">
        <v>148.84</v>
      </c>
      <c r="I142" s="21">
        <f t="shared" si="3"/>
        <v>336.3784</v>
      </c>
      <c r="J142" s="24"/>
    </row>
    <row r="143" spans="1:10" s="2" customFormat="1" ht="15.75" customHeight="1">
      <c r="A143" s="15" t="s">
        <v>279</v>
      </c>
      <c r="B143" s="15" t="s">
        <v>279</v>
      </c>
      <c r="C143" s="16" t="s">
        <v>39</v>
      </c>
      <c r="D143" s="17" t="s">
        <v>16</v>
      </c>
      <c r="E143" s="18" t="s">
        <v>248</v>
      </c>
      <c r="F143" s="19" t="s">
        <v>18</v>
      </c>
      <c r="G143" s="20">
        <v>0.93</v>
      </c>
      <c r="H143" s="21">
        <v>157.94</v>
      </c>
      <c r="I143" s="21">
        <f t="shared" si="3"/>
        <v>146.8842</v>
      </c>
      <c r="J143" s="24"/>
    </row>
    <row r="144" spans="1:10" s="2" customFormat="1" ht="15.75" customHeight="1">
      <c r="A144" s="15" t="s">
        <v>280</v>
      </c>
      <c r="B144" s="15" t="s">
        <v>280</v>
      </c>
      <c r="C144" s="16" t="s">
        <v>39</v>
      </c>
      <c r="D144" s="17" t="s">
        <v>16</v>
      </c>
      <c r="E144" s="18" t="s">
        <v>248</v>
      </c>
      <c r="F144" s="19" t="s">
        <v>18</v>
      </c>
      <c r="G144" s="20">
        <v>2.15</v>
      </c>
      <c r="H144" s="21">
        <v>157.94</v>
      </c>
      <c r="I144" s="21">
        <f t="shared" si="3"/>
        <v>339.57099999999997</v>
      </c>
      <c r="J144" s="24"/>
    </row>
    <row r="145" spans="1:10" s="2" customFormat="1" ht="15.75" customHeight="1">
      <c r="A145" s="15" t="s">
        <v>281</v>
      </c>
      <c r="B145" s="15" t="s">
        <v>281</v>
      </c>
      <c r="C145" s="16" t="s">
        <v>74</v>
      </c>
      <c r="D145" s="17" t="s">
        <v>16</v>
      </c>
      <c r="E145" s="18" t="s">
        <v>248</v>
      </c>
      <c r="F145" s="19" t="s">
        <v>18</v>
      </c>
      <c r="G145" s="20">
        <v>2.07</v>
      </c>
      <c r="H145" s="21">
        <v>157.94</v>
      </c>
      <c r="I145" s="21">
        <f t="shared" si="3"/>
        <v>326.9358</v>
      </c>
      <c r="J145" s="24"/>
    </row>
    <row r="146" spans="1:10" s="2" customFormat="1" ht="15.75" customHeight="1">
      <c r="A146" s="15" t="s">
        <v>282</v>
      </c>
      <c r="B146" s="15" t="s">
        <v>282</v>
      </c>
      <c r="C146" s="16" t="s">
        <v>39</v>
      </c>
      <c r="D146" s="17" t="s">
        <v>16</v>
      </c>
      <c r="E146" s="18" t="s">
        <v>245</v>
      </c>
      <c r="F146" s="19" t="s">
        <v>18</v>
      </c>
      <c r="G146" s="20">
        <v>1.41</v>
      </c>
      <c r="H146" s="21">
        <v>148.84</v>
      </c>
      <c r="I146" s="21">
        <f t="shared" si="3"/>
        <v>209.8644</v>
      </c>
      <c r="J146" s="24"/>
    </row>
    <row r="147" spans="1:10" s="2" customFormat="1" ht="15.75" customHeight="1">
      <c r="A147" s="15" t="s">
        <v>283</v>
      </c>
      <c r="B147" s="15" t="s">
        <v>283</v>
      </c>
      <c r="C147" s="16" t="s">
        <v>39</v>
      </c>
      <c r="D147" s="17" t="s">
        <v>16</v>
      </c>
      <c r="E147" s="18" t="s">
        <v>248</v>
      </c>
      <c r="F147" s="19" t="s">
        <v>18</v>
      </c>
      <c r="G147" s="20">
        <v>2.31</v>
      </c>
      <c r="H147" s="21">
        <v>157.94</v>
      </c>
      <c r="I147" s="21">
        <f t="shared" si="3"/>
        <v>364.8414</v>
      </c>
      <c r="J147" s="24"/>
    </row>
    <row r="148" spans="1:10" s="2" customFormat="1" ht="15.75" customHeight="1">
      <c r="A148" s="15" t="s">
        <v>284</v>
      </c>
      <c r="B148" s="15" t="s">
        <v>284</v>
      </c>
      <c r="C148" s="16" t="s">
        <v>39</v>
      </c>
      <c r="D148" s="17" t="s">
        <v>16</v>
      </c>
      <c r="E148" s="18" t="s">
        <v>245</v>
      </c>
      <c r="F148" s="19" t="s">
        <v>18</v>
      </c>
      <c r="G148" s="20">
        <v>2.18</v>
      </c>
      <c r="H148" s="21">
        <v>148.84</v>
      </c>
      <c r="I148" s="21">
        <f t="shared" si="3"/>
        <v>324.4712</v>
      </c>
      <c r="J148" s="24"/>
    </row>
    <row r="149" spans="1:10" s="2" customFormat="1" ht="15.75" customHeight="1">
      <c r="A149" s="15" t="s">
        <v>285</v>
      </c>
      <c r="B149" s="15" t="s">
        <v>285</v>
      </c>
      <c r="C149" s="16" t="s">
        <v>286</v>
      </c>
      <c r="D149" s="17" t="s">
        <v>16</v>
      </c>
      <c r="E149" s="18" t="s">
        <v>17</v>
      </c>
      <c r="F149" s="19" t="s">
        <v>18</v>
      </c>
      <c r="G149" s="20">
        <v>1.57</v>
      </c>
      <c r="H149" s="21">
        <v>255.77</v>
      </c>
      <c r="I149" s="21">
        <f t="shared" si="3"/>
        <v>401.55890000000005</v>
      </c>
      <c r="J149" s="24"/>
    </row>
    <row r="150" spans="1:10" s="2" customFormat="1" ht="15.75" customHeight="1">
      <c r="A150" s="15" t="s">
        <v>287</v>
      </c>
      <c r="B150" s="15" t="s">
        <v>287</v>
      </c>
      <c r="C150" s="16" t="s">
        <v>85</v>
      </c>
      <c r="D150" s="17" t="s">
        <v>16</v>
      </c>
      <c r="E150" s="18" t="s">
        <v>288</v>
      </c>
      <c r="F150" s="19" t="s">
        <v>18</v>
      </c>
      <c r="G150" s="20">
        <v>31.36</v>
      </c>
      <c r="H150" s="21">
        <v>2.87</v>
      </c>
      <c r="I150" s="21">
        <f t="shared" si="3"/>
        <v>90.0032</v>
      </c>
      <c r="J150" s="24"/>
    </row>
    <row r="151" spans="1:10" s="2" customFormat="1" ht="15.75" customHeight="1">
      <c r="A151" s="15" t="s">
        <v>289</v>
      </c>
      <c r="B151" s="15" t="s">
        <v>14</v>
      </c>
      <c r="C151" s="16" t="s">
        <v>290</v>
      </c>
      <c r="D151" s="25"/>
      <c r="E151" s="18" t="s">
        <v>291</v>
      </c>
      <c r="F151" s="19" t="s">
        <v>292</v>
      </c>
      <c r="G151" s="20">
        <v>1</v>
      </c>
      <c r="H151" s="21">
        <v>5</v>
      </c>
      <c r="I151" s="21">
        <f t="shared" si="3"/>
        <v>5</v>
      </c>
      <c r="J151" s="24"/>
    </row>
    <row r="152" spans="1:10" s="2" customFormat="1" ht="15.75" customHeight="1">
      <c r="A152" s="15" t="s">
        <v>293</v>
      </c>
      <c r="B152" s="15" t="s">
        <v>20</v>
      </c>
      <c r="C152" s="16" t="s">
        <v>294</v>
      </c>
      <c r="D152" s="25"/>
      <c r="E152" s="18">
        <v>6070</v>
      </c>
      <c r="F152" s="19" t="s">
        <v>295</v>
      </c>
      <c r="G152" s="20">
        <v>1</v>
      </c>
      <c r="H152" s="21">
        <v>5</v>
      </c>
      <c r="I152" s="21">
        <f aca="true" t="shared" si="4" ref="I152:I173">G152*H152</f>
        <v>5</v>
      </c>
      <c r="J152" s="24" t="s">
        <v>296</v>
      </c>
    </row>
    <row r="153" spans="1:10" s="2" customFormat="1" ht="15.75" customHeight="1">
      <c r="A153" s="15" t="s">
        <v>297</v>
      </c>
      <c r="B153" s="15" t="s">
        <v>23</v>
      </c>
      <c r="C153" s="16" t="s">
        <v>298</v>
      </c>
      <c r="D153" s="25"/>
      <c r="E153" s="18"/>
      <c r="F153" s="19" t="s">
        <v>295</v>
      </c>
      <c r="G153" s="20">
        <v>1</v>
      </c>
      <c r="H153" s="21">
        <v>5</v>
      </c>
      <c r="I153" s="21">
        <f t="shared" si="4"/>
        <v>5</v>
      </c>
      <c r="J153" s="24" t="s">
        <v>299</v>
      </c>
    </row>
    <row r="154" spans="1:10" s="2" customFormat="1" ht="15.75" customHeight="1">
      <c r="A154" s="15" t="s">
        <v>300</v>
      </c>
      <c r="B154" s="15" t="s">
        <v>26</v>
      </c>
      <c r="C154" s="16" t="s">
        <v>301</v>
      </c>
      <c r="D154" s="25"/>
      <c r="E154" s="18" t="s">
        <v>302</v>
      </c>
      <c r="F154" s="19" t="s">
        <v>295</v>
      </c>
      <c r="G154" s="20">
        <v>1</v>
      </c>
      <c r="H154" s="21">
        <v>5</v>
      </c>
      <c r="I154" s="21">
        <f t="shared" si="4"/>
        <v>5</v>
      </c>
      <c r="J154" s="24" t="s">
        <v>296</v>
      </c>
    </row>
    <row r="155" spans="1:10" s="2" customFormat="1" ht="15.75" customHeight="1">
      <c r="A155" s="15" t="s">
        <v>303</v>
      </c>
      <c r="B155" s="15" t="s">
        <v>28</v>
      </c>
      <c r="C155" s="16" t="s">
        <v>304</v>
      </c>
      <c r="D155" s="25"/>
      <c r="E155" s="18" t="s">
        <v>305</v>
      </c>
      <c r="F155" s="19" t="s">
        <v>295</v>
      </c>
      <c r="G155" s="20">
        <v>1</v>
      </c>
      <c r="H155" s="21">
        <v>5</v>
      </c>
      <c r="I155" s="21">
        <f t="shared" si="4"/>
        <v>5</v>
      </c>
      <c r="J155" s="24"/>
    </row>
    <row r="156" spans="1:10" s="2" customFormat="1" ht="15.75" customHeight="1">
      <c r="A156" s="15" t="s">
        <v>306</v>
      </c>
      <c r="B156" s="15" t="s">
        <v>30</v>
      </c>
      <c r="C156" s="16" t="s">
        <v>294</v>
      </c>
      <c r="D156" s="25"/>
      <c r="E156" s="18">
        <v>1650</v>
      </c>
      <c r="F156" s="19" t="s">
        <v>295</v>
      </c>
      <c r="G156" s="20">
        <v>1</v>
      </c>
      <c r="H156" s="21">
        <v>5</v>
      </c>
      <c r="I156" s="21">
        <f t="shared" si="4"/>
        <v>5</v>
      </c>
      <c r="J156" s="24" t="s">
        <v>307</v>
      </c>
    </row>
    <row r="157" spans="1:10" s="2" customFormat="1" ht="15.75" customHeight="1">
      <c r="A157" s="15" t="s">
        <v>308</v>
      </c>
      <c r="B157" s="15" t="s">
        <v>32</v>
      </c>
      <c r="C157" s="16" t="s">
        <v>309</v>
      </c>
      <c r="D157" s="25"/>
      <c r="E157" s="18"/>
      <c r="F157" s="19" t="s">
        <v>295</v>
      </c>
      <c r="G157" s="20">
        <v>1</v>
      </c>
      <c r="H157" s="21">
        <v>20</v>
      </c>
      <c r="I157" s="21">
        <f t="shared" si="4"/>
        <v>20</v>
      </c>
      <c r="J157" s="24"/>
    </row>
    <row r="158" spans="1:10" s="2" customFormat="1" ht="15.75" customHeight="1">
      <c r="A158" s="15" t="s">
        <v>310</v>
      </c>
      <c r="B158" s="15" t="s">
        <v>34</v>
      </c>
      <c r="C158" s="16" t="s">
        <v>311</v>
      </c>
      <c r="D158" s="25"/>
      <c r="E158" s="18"/>
      <c r="F158" s="19" t="s">
        <v>312</v>
      </c>
      <c r="G158" s="20">
        <v>1</v>
      </c>
      <c r="H158" s="21">
        <v>50</v>
      </c>
      <c r="I158" s="21">
        <f t="shared" si="4"/>
        <v>50</v>
      </c>
      <c r="J158" s="24"/>
    </row>
    <row r="159" spans="1:10" s="2" customFormat="1" ht="15.75" customHeight="1">
      <c r="A159" s="15" t="s">
        <v>313</v>
      </c>
      <c r="B159" s="15" t="s">
        <v>36</v>
      </c>
      <c r="C159" s="16" t="s">
        <v>314</v>
      </c>
      <c r="D159" s="25"/>
      <c r="E159" s="18"/>
      <c r="F159" s="19" t="s">
        <v>312</v>
      </c>
      <c r="G159" s="20">
        <v>1</v>
      </c>
      <c r="H159" s="21">
        <v>50</v>
      </c>
      <c r="I159" s="21">
        <f t="shared" si="4"/>
        <v>50</v>
      </c>
      <c r="J159" s="24"/>
    </row>
    <row r="160" spans="1:10" s="2" customFormat="1" ht="15.75" customHeight="1">
      <c r="A160" s="15" t="s">
        <v>315</v>
      </c>
      <c r="B160" s="15" t="s">
        <v>38</v>
      </c>
      <c r="C160" s="16" t="s">
        <v>316</v>
      </c>
      <c r="D160" s="25"/>
      <c r="E160" s="18"/>
      <c r="F160" s="19" t="s">
        <v>292</v>
      </c>
      <c r="G160" s="20">
        <v>1</v>
      </c>
      <c r="H160" s="21">
        <v>50</v>
      </c>
      <c r="I160" s="21">
        <f t="shared" si="4"/>
        <v>50</v>
      </c>
      <c r="J160" s="24"/>
    </row>
    <row r="161" spans="1:10" s="2" customFormat="1" ht="15.75" customHeight="1">
      <c r="A161" s="15" t="s">
        <v>317</v>
      </c>
      <c r="B161" s="15" t="s">
        <v>41</v>
      </c>
      <c r="C161" s="16" t="s">
        <v>318</v>
      </c>
      <c r="D161" s="25"/>
      <c r="E161" s="18"/>
      <c r="F161" s="19" t="s">
        <v>292</v>
      </c>
      <c r="G161" s="20">
        <v>1</v>
      </c>
      <c r="H161" s="21">
        <v>1</v>
      </c>
      <c r="I161" s="21">
        <f t="shared" si="4"/>
        <v>1</v>
      </c>
      <c r="J161" s="24"/>
    </row>
    <row r="162" spans="1:10" s="2" customFormat="1" ht="15.75" customHeight="1">
      <c r="A162" s="15" t="s">
        <v>319</v>
      </c>
      <c r="B162" s="15" t="s">
        <v>43</v>
      </c>
      <c r="C162" s="16" t="s">
        <v>320</v>
      </c>
      <c r="D162" s="25"/>
      <c r="E162" s="18"/>
      <c r="F162" s="19" t="s">
        <v>292</v>
      </c>
      <c r="G162" s="20">
        <v>1</v>
      </c>
      <c r="H162" s="21">
        <v>1</v>
      </c>
      <c r="I162" s="21">
        <f t="shared" si="4"/>
        <v>1</v>
      </c>
      <c r="J162" s="24"/>
    </row>
    <row r="163" spans="1:10" s="2" customFormat="1" ht="15.75" customHeight="1">
      <c r="A163" s="15" t="s">
        <v>321</v>
      </c>
      <c r="B163" s="15" t="s">
        <v>45</v>
      </c>
      <c r="C163" s="16" t="s">
        <v>322</v>
      </c>
      <c r="D163" s="25"/>
      <c r="E163" s="18"/>
      <c r="F163" s="19" t="s">
        <v>323</v>
      </c>
      <c r="G163" s="20">
        <v>1</v>
      </c>
      <c r="H163" s="21">
        <v>570</v>
      </c>
      <c r="I163" s="21">
        <f t="shared" si="4"/>
        <v>570</v>
      </c>
      <c r="J163" s="24"/>
    </row>
    <row r="164" spans="1:10" s="2" customFormat="1" ht="15.75" customHeight="1">
      <c r="A164" s="15" t="s">
        <v>324</v>
      </c>
      <c r="B164" s="15" t="s">
        <v>47</v>
      </c>
      <c r="C164" s="16" t="s">
        <v>325</v>
      </c>
      <c r="D164" s="25"/>
      <c r="E164" s="18"/>
      <c r="F164" s="19" t="s">
        <v>326</v>
      </c>
      <c r="G164" s="20">
        <v>1</v>
      </c>
      <c r="H164" s="21">
        <v>200</v>
      </c>
      <c r="I164" s="21">
        <f t="shared" si="4"/>
        <v>200</v>
      </c>
      <c r="J164" s="24"/>
    </row>
    <row r="165" spans="1:10" s="2" customFormat="1" ht="15.75" customHeight="1">
      <c r="A165" s="15" t="s">
        <v>327</v>
      </c>
      <c r="B165" s="15" t="s">
        <v>49</v>
      </c>
      <c r="C165" s="16" t="s">
        <v>328</v>
      </c>
      <c r="D165" s="25"/>
      <c r="E165" s="18"/>
      <c r="F165" s="19" t="s">
        <v>329</v>
      </c>
      <c r="G165" s="20">
        <v>1</v>
      </c>
      <c r="H165" s="21">
        <v>50</v>
      </c>
      <c r="I165" s="21">
        <f t="shared" si="4"/>
        <v>50</v>
      </c>
      <c r="J165" s="24"/>
    </row>
    <row r="166" spans="1:10" s="2" customFormat="1" ht="15.75" customHeight="1">
      <c r="A166" s="15" t="s">
        <v>330</v>
      </c>
      <c r="B166" s="15" t="s">
        <v>51</v>
      </c>
      <c r="C166" s="16" t="s">
        <v>331</v>
      </c>
      <c r="D166" s="25"/>
      <c r="E166" s="18"/>
      <c r="F166" s="19" t="s">
        <v>329</v>
      </c>
      <c r="G166" s="20">
        <v>1</v>
      </c>
      <c r="H166" s="21">
        <v>10</v>
      </c>
      <c r="I166" s="21">
        <f t="shared" si="4"/>
        <v>10</v>
      </c>
      <c r="J166" s="24"/>
    </row>
    <row r="167" spans="1:10" s="2" customFormat="1" ht="15.75" customHeight="1">
      <c r="A167" s="15" t="s">
        <v>332</v>
      </c>
      <c r="B167" s="15" t="s">
        <v>53</v>
      </c>
      <c r="C167" s="16" t="s">
        <v>333</v>
      </c>
      <c r="D167" s="25"/>
      <c r="E167" s="18"/>
      <c r="F167" s="19" t="s">
        <v>292</v>
      </c>
      <c r="G167" s="20">
        <v>1</v>
      </c>
      <c r="H167" s="21">
        <v>5</v>
      </c>
      <c r="I167" s="21">
        <f t="shared" si="4"/>
        <v>5</v>
      </c>
      <c r="J167" s="24"/>
    </row>
    <row r="168" spans="1:10" s="2" customFormat="1" ht="15.75" customHeight="1">
      <c r="A168" s="15" t="s">
        <v>334</v>
      </c>
      <c r="B168" s="15" t="s">
        <v>55</v>
      </c>
      <c r="C168" s="16" t="s">
        <v>335</v>
      </c>
      <c r="D168" s="25"/>
      <c r="E168" s="18"/>
      <c r="F168" s="19" t="s">
        <v>336</v>
      </c>
      <c r="G168" s="20">
        <v>1</v>
      </c>
      <c r="H168" s="21">
        <v>200</v>
      </c>
      <c r="I168" s="21">
        <f t="shared" si="4"/>
        <v>200</v>
      </c>
      <c r="J168" s="24"/>
    </row>
    <row r="169" spans="1:10" s="2" customFormat="1" ht="15.75" customHeight="1">
      <c r="A169" s="15" t="s">
        <v>337</v>
      </c>
      <c r="B169" s="15" t="s">
        <v>57</v>
      </c>
      <c r="C169" s="16" t="s">
        <v>338</v>
      </c>
      <c r="D169" s="25"/>
      <c r="E169" s="18"/>
      <c r="F169" s="19" t="s">
        <v>336</v>
      </c>
      <c r="G169" s="20">
        <v>1</v>
      </c>
      <c r="H169" s="21">
        <v>70</v>
      </c>
      <c r="I169" s="21">
        <f t="shared" si="4"/>
        <v>70</v>
      </c>
      <c r="J169" s="24"/>
    </row>
    <row r="170" spans="1:10" s="2" customFormat="1" ht="15.75" customHeight="1">
      <c r="A170" s="15" t="s">
        <v>339</v>
      </c>
      <c r="B170" s="15" t="s">
        <v>59</v>
      </c>
      <c r="C170" s="16" t="s">
        <v>340</v>
      </c>
      <c r="D170" s="25"/>
      <c r="E170" s="18"/>
      <c r="F170" s="19" t="s">
        <v>329</v>
      </c>
      <c r="G170" s="20">
        <v>1</v>
      </c>
      <c r="H170" s="21">
        <v>100</v>
      </c>
      <c r="I170" s="21">
        <f t="shared" si="4"/>
        <v>100</v>
      </c>
      <c r="J170" s="24"/>
    </row>
    <row r="171" spans="1:10" s="2" customFormat="1" ht="15.75" customHeight="1">
      <c r="A171" s="15" t="s">
        <v>341</v>
      </c>
      <c r="B171" s="15" t="s">
        <v>62</v>
      </c>
      <c r="C171" s="16" t="s">
        <v>342</v>
      </c>
      <c r="D171" s="25"/>
      <c r="E171" s="18"/>
      <c r="F171" s="19" t="s">
        <v>343</v>
      </c>
      <c r="G171" s="20">
        <v>1</v>
      </c>
      <c r="H171" s="21">
        <v>200</v>
      </c>
      <c r="I171" s="21">
        <f t="shared" si="4"/>
        <v>200</v>
      </c>
      <c r="J171" s="24"/>
    </row>
    <row r="172" spans="1:10" s="2" customFormat="1" ht="15.75" customHeight="1">
      <c r="A172" s="15" t="s">
        <v>344</v>
      </c>
      <c r="B172" s="15" t="s">
        <v>64</v>
      </c>
      <c r="C172" s="16" t="s">
        <v>345</v>
      </c>
      <c r="D172" s="25"/>
      <c r="E172" s="18"/>
      <c r="F172" s="19" t="s">
        <v>343</v>
      </c>
      <c r="G172" s="20">
        <v>1</v>
      </c>
      <c r="H172" s="21">
        <v>200</v>
      </c>
      <c r="I172" s="21">
        <f t="shared" si="4"/>
        <v>200</v>
      </c>
      <c r="J172" s="24"/>
    </row>
    <row r="173" spans="1:10" s="2" customFormat="1" ht="15.75" customHeight="1">
      <c r="A173" s="15" t="s">
        <v>346</v>
      </c>
      <c r="B173" s="15" t="s">
        <v>66</v>
      </c>
      <c r="C173" s="16" t="s">
        <v>347</v>
      </c>
      <c r="D173" s="25"/>
      <c r="E173" s="18"/>
      <c r="F173" s="19" t="s">
        <v>343</v>
      </c>
      <c r="G173" s="20">
        <v>1</v>
      </c>
      <c r="H173" s="21">
        <v>200</v>
      </c>
      <c r="I173" s="21">
        <f t="shared" si="4"/>
        <v>200</v>
      </c>
      <c r="J173" s="24"/>
    </row>
    <row r="174" spans="1:10" s="2" customFormat="1" ht="15.75" customHeight="1">
      <c r="A174" s="15"/>
      <c r="B174" s="15"/>
      <c r="C174" s="26"/>
      <c r="D174" s="27"/>
      <c r="E174" s="28"/>
      <c r="F174" s="29"/>
      <c r="G174" s="30"/>
      <c r="H174" s="21"/>
      <c r="I174" s="21"/>
      <c r="J174" s="24"/>
    </row>
    <row r="175" spans="1:10" s="2" customFormat="1" ht="15.75" customHeight="1">
      <c r="A175" s="15"/>
      <c r="B175" s="15"/>
      <c r="C175" s="26"/>
      <c r="D175" s="27"/>
      <c r="E175" s="28"/>
      <c r="F175" s="29"/>
      <c r="G175" s="30"/>
      <c r="H175" s="21"/>
      <c r="I175" s="21"/>
      <c r="J175" s="24"/>
    </row>
    <row r="176" spans="1:10" s="2" customFormat="1" ht="15.75" customHeight="1">
      <c r="A176" s="15"/>
      <c r="B176" s="15"/>
      <c r="C176" s="26"/>
      <c r="D176" s="31"/>
      <c r="E176" s="28"/>
      <c r="F176" s="29"/>
      <c r="G176" s="30"/>
      <c r="H176" s="21"/>
      <c r="I176" s="21"/>
      <c r="J176" s="39"/>
    </row>
    <row r="177" spans="1:10" s="2" customFormat="1" ht="15.75" customHeight="1">
      <c r="A177" s="15"/>
      <c r="B177" s="15"/>
      <c r="C177" s="26"/>
      <c r="D177" s="31"/>
      <c r="E177" s="28"/>
      <c r="F177" s="29"/>
      <c r="G177" s="30"/>
      <c r="H177" s="21"/>
      <c r="I177" s="21"/>
      <c r="J177" s="39"/>
    </row>
    <row r="178" spans="1:10" ht="15.75" customHeight="1">
      <c r="A178" s="32"/>
      <c r="B178" s="33"/>
      <c r="C178" s="34" t="s">
        <v>348</v>
      </c>
      <c r="D178" s="35"/>
      <c r="E178" s="36"/>
      <c r="F178" s="37"/>
      <c r="G178" s="38"/>
      <c r="H178" s="21">
        <f>SUM(H6:H177)</f>
        <v>34999.88000000002</v>
      </c>
      <c r="I178" s="21">
        <f>SUM(I6:I177)</f>
        <v>240305.01559999987</v>
      </c>
      <c r="J178" s="40"/>
    </row>
  </sheetData>
  <sheetProtection/>
  <mergeCells count="2">
    <mergeCell ref="A1:J1"/>
    <mergeCell ref="A2:J2"/>
  </mergeCells>
  <printOptions/>
  <pageMargins left="0.7086614173228347" right="0.4330708661417323" top="1.1023622047244095" bottom="1.4566929133858268" header="0.5118110236220472" footer="1.1811023622047245"/>
  <pageSetup horizontalDpi="600" verticalDpi="600" orientation="landscape" paperSize="9" r:id="rId1"/>
  <headerFooter scaleWithDoc="0" alignWithMargins="0">
    <oddFooter>&amp;L&amp;8资产占有单位填表人：
填表日期：2018年7月30日&amp;C&amp;8评估人员：衣奎树 杨敬海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A9-01</cp:lastModifiedBy>
  <cp:lastPrinted>2018-08-02T07:49:50Z</cp:lastPrinted>
  <dcterms:created xsi:type="dcterms:W3CDTF">2011-02-19T07:18:27Z</dcterms:created>
  <dcterms:modified xsi:type="dcterms:W3CDTF">2018-08-17T03:36:14Z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